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egia563-my.sharepoint.com/personal/dwilson_egia_org/Documents/Desktop/"/>
    </mc:Choice>
  </mc:AlternateContent>
  <xr:revisionPtr revIDLastSave="0" documentId="8_{7E26D7BC-FB5A-4532-B867-69EB647B4C4A}" xr6:coauthVersionLast="47" xr6:coauthVersionMax="47" xr10:uidLastSave="{00000000-0000-0000-0000-000000000000}"/>
  <workbookProtection lockStructure="1"/>
  <bookViews>
    <workbookView xWindow="25490" yWindow="-60" windowWidth="38620" windowHeight="21100" tabRatio="657" xr2:uid="{00000000-000D-0000-FFFF-FFFF00000000}"/>
  </bookViews>
  <sheets>
    <sheet name="Lookup Tool" sheetId="29" r:id="rId1"/>
    <sheet name="ZIP Code Reference" sheetId="24" state="hidden" r:id="rId2"/>
  </sheets>
  <definedNames>
    <definedName name="_xlnm._FilterDatabase" localSheetId="1" hidden="1">'ZIP Code Reference'!$A$1:$E$323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29" l="1"/>
  <c r="D16" i="29"/>
  <c r="C16" i="29"/>
</calcChain>
</file>

<file path=xl/sharedStrings.xml><?xml version="1.0" encoding="utf-8"?>
<sst xmlns="http://schemas.openxmlformats.org/spreadsheetml/2006/main" count="1327" uniqueCount="189">
  <si>
    <t>ZIP Code Lookup Tool</t>
  </si>
  <si>
    <t>PACIFIC NORTHWEST MIDSTREAM
HVAC AND WATER HEATING PROGRAM</t>
  </si>
  <si>
    <r>
      <t xml:space="preserve">Contact information for the new PSE implementer will be provided instead of eligibility details for claims where ZIP codes indicate projects likely fall within PSE territory. Please keep in mind rebates MAY be available for claims indicated as Ineligible from other utility programs. </t>
    </r>
    <r>
      <rPr>
        <b/>
        <sz val="12"/>
        <color rgb="FFC00000"/>
        <rFont val="Work Sans"/>
      </rPr>
      <t>For any gas claim, please contact ICF at psemidstreamteam@icf.com.</t>
    </r>
  </si>
  <si>
    <t>Disclaimer: This tool is for estimation purposes only. It does not guarantee a ZIP code or installation address is eligible for an incentive. Eligibility depends on the equipment, installation address, customer account type, customer account status and any potential downstream incentive applications. Distributors should use this only as a means to determine if an installation address's ZIP code is in Program territory. If you would like additional address verification, please contact the support line at 503-914-0008.</t>
  </si>
  <si>
    <t xml:space="preserve">Instructions    </t>
  </si>
  <si>
    <t>1. Enter ZIP code of installation address in cell D11.
2. Identify program eligibility for electric measures based on cells in row 16. Pay close attention to commercial vs. residential eligibility for electric rebates.
3. Please reference the Rebate Tables to determine equipment, project type, and building type eligibility.
4. Utilize the support line for further questions or when more information is needed.</t>
  </si>
  <si>
    <t>Enter ZIP Code Here:</t>
  </si>
  <si>
    <t>ZIP Code Serves This City:</t>
  </si>
  <si>
    <t>Electric Rebate Eligibility:</t>
  </si>
  <si>
    <t>Gas Rebate Eligibility:</t>
  </si>
  <si>
    <t>Commercial Customers</t>
  </si>
  <si>
    <t>Residential Customers</t>
  </si>
  <si>
    <t>Commercial and Residential Customers</t>
  </si>
  <si>
    <t>psemidstreamteam@icf.com</t>
  </si>
  <si>
    <t>Rebate Information</t>
  </si>
  <si>
    <t>Eligibility Key:</t>
  </si>
  <si>
    <t>Eligible</t>
  </si>
  <si>
    <t>ZIP code is within the Program territory and the installation address is eligible for rebates. Please see the Rebate Information table to confirm equipment, project type and building type eligibility.</t>
  </si>
  <si>
    <t>Ineligible</t>
  </si>
  <si>
    <t xml:space="preserve"> ZIP code is outside of the Program territory and the installation address is not eligible for rebates under this Program.</t>
  </si>
  <si>
    <t>More Information Needed</t>
  </si>
  <si>
    <t>ZIP code is partially in the Program territory. Please call the Hotline and provide the exact address to determine if the installation address is within the Program territory.</t>
  </si>
  <si>
    <t>Contact information for the new PSE implementer will be provided instead of eligibility details for claims where ZIP codes indicate projects likely fall within PSE territory. Please keep in mind rebates MAY be available for claims indicated as Ineligible from other utility programs. For any gas claim, please contact ICF at psemidstreamteam@icf.com.</t>
  </si>
  <si>
    <t>PNW Midstream HVAC and Water Heating Program Support Information</t>
  </si>
  <si>
    <t>Program Webpage</t>
  </si>
  <si>
    <t>pnwutilityrebates.com</t>
  </si>
  <si>
    <t>Email Support Line</t>
  </si>
  <si>
    <t>PNW-rebates@energy-solution.com</t>
  </si>
  <si>
    <t>Phone Support Line</t>
  </si>
  <si>
    <t>503-914-0008</t>
  </si>
  <si>
    <t>Last Updated</t>
  </si>
  <si>
    <t>January 2025</t>
  </si>
  <si>
    <t>ZIP Code</t>
  </si>
  <si>
    <t>Commercial Electric</t>
  </si>
  <si>
    <t>Residential Electric</t>
  </si>
  <si>
    <t>Commercial and Residential Gas</t>
  </si>
  <si>
    <t>City Name</t>
  </si>
  <si>
    <t>BELLEVUE</t>
  </si>
  <si>
    <t>BOTHELL</t>
  </si>
  <si>
    <t>FALL CITY</t>
  </si>
  <si>
    <t>HOBART</t>
  </si>
  <si>
    <t>ISSAQUAH</t>
  </si>
  <si>
    <t>NORTH BEND</t>
  </si>
  <si>
    <t>REDMOND</t>
  </si>
  <si>
    <t>RENTON</t>
  </si>
  <si>
    <t>BELLINGHAM</t>
  </si>
  <si>
    <t>BLAINE</t>
  </si>
  <si>
    <t>EVERSON</t>
  </si>
  <si>
    <t>HAMILTON</t>
  </si>
  <si>
    <t>MARBLEMOUNT</t>
  </si>
  <si>
    <t>SUMAS</t>
  </si>
  <si>
    <t>BURLEY</t>
  </si>
  <si>
    <t>GIG HARBOR</t>
  </si>
  <si>
    <t>KEYPORT</t>
  </si>
  <si>
    <t>MILTON</t>
  </si>
  <si>
    <t>PORT GAMBLE</t>
  </si>
  <si>
    <t>PORT ORCHARD</t>
  </si>
  <si>
    <t>WILKESON</t>
  </si>
  <si>
    <t>TACOMA</t>
  </si>
  <si>
    <t>CAMP MURRAY</t>
  </si>
  <si>
    <t>LACEY</t>
  </si>
  <si>
    <t>TUMWATER</t>
  </si>
  <si>
    <t>OLYMPIA</t>
  </si>
  <si>
    <t>LITTLEROCK</t>
  </si>
  <si>
    <t>EDMONDS</t>
  </si>
  <si>
    <t>ENUMCLAW</t>
  </si>
  <si>
    <t>LYNNWOOD</t>
  </si>
  <si>
    <t>MOUNTLAKE TERRACE</t>
  </si>
  <si>
    <t>PRESTON</t>
  </si>
  <si>
    <t>RAVENSDALE</t>
  </si>
  <si>
    <t>BURIEN</t>
  </si>
  <si>
    <t>SNOQUALMIE PASS</t>
  </si>
  <si>
    <t>WOODINVILLE</t>
  </si>
  <si>
    <t>MILL CREEK</t>
  </si>
  <si>
    <t>SEATTLE</t>
  </si>
  <si>
    <t>SHORELINE</t>
  </si>
  <si>
    <t>EVERETT</t>
  </si>
  <si>
    <t>LAKE STEVENS</t>
  </si>
  <si>
    <t>ARLINGTON</t>
  </si>
  <si>
    <t>DARRINTON</t>
  </si>
  <si>
    <t>GOLD BAR</t>
  </si>
  <si>
    <t>GRANITE FALLS</t>
  </si>
  <si>
    <t>INDEX</t>
  </si>
  <si>
    <t>NORTH LAKEWOOD</t>
  </si>
  <si>
    <t>MARYSVILLE</t>
  </si>
  <si>
    <t>MONROE</t>
  </si>
  <si>
    <t>MUKILTEO</t>
  </si>
  <si>
    <t>CAMANO ISLAND</t>
  </si>
  <si>
    <t>ROCKPORT</t>
  </si>
  <si>
    <t>SILVANA</t>
  </si>
  <si>
    <t>SNOHOMISH</t>
  </si>
  <si>
    <t>STANWOOD</t>
  </si>
  <si>
    <t>STARTUP</t>
  </si>
  <si>
    <t>SULTAN</t>
  </si>
  <si>
    <t>CARBONADO</t>
  </si>
  <si>
    <t>DUPONT</t>
  </si>
  <si>
    <t>EATONVILLE</t>
  </si>
  <si>
    <t>GRAHAM</t>
  </si>
  <si>
    <t>KAPOWSIN</t>
  </si>
  <si>
    <t>ORTING</t>
  </si>
  <si>
    <t>PUYALLUP</t>
  </si>
  <si>
    <t>SPANAWAY</t>
  </si>
  <si>
    <t>STEILACOOM</t>
  </si>
  <si>
    <t>JBLM</t>
  </si>
  <si>
    <t>LAKEWOOD</t>
  </si>
  <si>
    <t>UNIVERSITY PLACE</t>
  </si>
  <si>
    <t>CENTRALIA</t>
  </si>
  <si>
    <t>CHEHALIS</t>
  </si>
  <si>
    <t>MCKENNA</t>
  </si>
  <si>
    <t>OAKVILLE</t>
  </si>
  <si>
    <t>ROCHESTER</t>
  </si>
  <si>
    <t>ROY</t>
  </si>
  <si>
    <t>ELLENSBURG</t>
  </si>
  <si>
    <t>TOLEDO</t>
  </si>
  <si>
    <t>WINLOCK</t>
  </si>
  <si>
    <t>CLE ELUM</t>
  </si>
  <si>
    <t>EASTON</t>
  </si>
  <si>
    <t>KITTITAS</t>
  </si>
  <si>
    <t>RONALD</t>
  </si>
  <si>
    <t>ROSLYN</t>
  </si>
  <si>
    <t>SOUTH CLE ELUM</t>
  </si>
  <si>
    <t>THORP</t>
  </si>
  <si>
    <t>AUBURN</t>
  </si>
  <si>
    <t>FEDERAL WAY</t>
  </si>
  <si>
    <t>BLACK DIAMOND</t>
  </si>
  <si>
    <t>BURTON</t>
  </si>
  <si>
    <t>CARNATION</t>
  </si>
  <si>
    <t>DUVALL</t>
  </si>
  <si>
    <t>KENMORE</t>
  </si>
  <si>
    <t>KENT</t>
  </si>
  <si>
    <t>KIRKLAND</t>
  </si>
  <si>
    <t>MAPLE VALLEY</t>
  </si>
  <si>
    <t>MEDINA</t>
  </si>
  <si>
    <t>MERCER ISLAND</t>
  </si>
  <si>
    <t>PACIFIC</t>
  </si>
  <si>
    <t>SNOQUALMIE</t>
  </si>
  <si>
    <t>VASHON</t>
  </si>
  <si>
    <t>SAMMAMISH</t>
  </si>
  <si>
    <t>BAINBRIDGE ISLAND</t>
  </si>
  <si>
    <t>ACME</t>
  </si>
  <si>
    <t>ANACORTES</t>
  </si>
  <si>
    <t>BARING</t>
  </si>
  <si>
    <t>BOW</t>
  </si>
  <si>
    <t>BURLINGTON</t>
  </si>
  <si>
    <t>CLEARLAKE</t>
  </si>
  <si>
    <t>CLINTON</t>
  </si>
  <si>
    <t>CONCRETE</t>
  </si>
  <si>
    <t>CONWAY</t>
  </si>
  <si>
    <t>COUPEVILLE</t>
  </si>
  <si>
    <t>CUSTER</t>
  </si>
  <si>
    <t>DEMING</t>
  </si>
  <si>
    <t>FERNDALE</t>
  </si>
  <si>
    <t>FREELAND</t>
  </si>
  <si>
    <t>GREENBANK</t>
  </si>
  <si>
    <t>LA CONNER</t>
  </si>
  <si>
    <t>LANGLEY</t>
  </si>
  <si>
    <t>LUMMI ISLAND</t>
  </si>
  <si>
    <t>LYMAN</t>
  </si>
  <si>
    <t>LYNDEN</t>
  </si>
  <si>
    <t>MAPLE FALLS</t>
  </si>
  <si>
    <t>MOUNT VERNON</t>
  </si>
  <si>
    <t>NOOKSACK</t>
  </si>
  <si>
    <t>OAK HARBOR</t>
  </si>
  <si>
    <t>POINT ROBERTS</t>
  </si>
  <si>
    <t>SEDRO WOOLLEY</t>
  </si>
  <si>
    <t>SKYKOMISH</t>
  </si>
  <si>
    <t>BREMERTON</t>
  </si>
  <si>
    <t>SILVERDALE</t>
  </si>
  <si>
    <t>BUCKLEY</t>
  </si>
  <si>
    <t>HANSVILLE</t>
  </si>
  <si>
    <t>INDIANOLA</t>
  </si>
  <si>
    <t>KINGSTON</t>
  </si>
  <si>
    <t>SUMNER</t>
  </si>
  <si>
    <t>MANCHESTER</t>
  </si>
  <si>
    <t>OLALLA</t>
  </si>
  <si>
    <t>POULSBO</t>
  </si>
  <si>
    <t>RETSIL</t>
  </si>
  <si>
    <t>SEABECK</t>
  </si>
  <si>
    <t>SOUTH COLBY</t>
  </si>
  <si>
    <t>SOUTH PRAIRIE</t>
  </si>
  <si>
    <t>SOUTHWORTH</t>
  </si>
  <si>
    <t>BONNEY LAKE</t>
  </si>
  <si>
    <t>SUQUAMISH</t>
  </si>
  <si>
    <t>TRACYTON</t>
  </si>
  <si>
    <t>BUCODA</t>
  </si>
  <si>
    <t>EAST OLYMPIA</t>
  </si>
  <si>
    <t>RAINIER</t>
  </si>
  <si>
    <t>TENINO</t>
  </si>
  <si>
    <t>YELM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</si>
</sst>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3">
    <font>
      <sz val="11"/>
      <color theme="1"/>
      <name val="Arial"/>
      <family val="2"/>
      <scheme val="minor"/>
    </font>
    <font>
      <u/>
      <sz val="11"/>
      <color theme="10"/>
      <name val="Arial"/>
      <family val="2"/>
      <scheme val="minor"/>
    </font>
    <font>
      <sz val="10"/>
      <name val="Arial"/>
      <family val="2"/>
    </font>
    <font>
      <sz val="9"/>
      <color theme="1"/>
      <name val="helvetica"/>
      <family val="2"/>
    </font>
    <font>
      <sz val="11"/>
      <name val="Arial"/>
      <family val="2"/>
      <scheme val="minor"/>
    </font>
    <font>
      <sz val="26"/>
      <color rgb="FF094E70"/>
      <name val="Work Sans"/>
    </font>
    <font>
      <sz val="11"/>
      <color theme="1"/>
      <name val="Work Sans"/>
    </font>
    <font>
      <b/>
      <sz val="16"/>
      <color theme="0"/>
      <name val="Work Sans"/>
    </font>
    <font>
      <sz val="12"/>
      <color rgb="FFC00000"/>
      <name val="Work Sans"/>
    </font>
    <font>
      <i/>
      <sz val="12"/>
      <color rgb="FF000000"/>
      <name val="Work Sans"/>
    </font>
    <font>
      <sz val="10"/>
      <name val="Work Sans"/>
    </font>
    <font>
      <b/>
      <sz val="11"/>
      <color theme="1"/>
      <name val="Work Sans"/>
    </font>
    <font>
      <sz val="11"/>
      <name val="Work Sans"/>
    </font>
    <font>
      <b/>
      <sz val="14"/>
      <color theme="0"/>
      <name val="Work Sans"/>
    </font>
    <font>
      <sz val="14"/>
      <color theme="1" tint="-0.499984740745262"/>
      <name val="Work Sans"/>
    </font>
    <font>
      <b/>
      <sz val="14"/>
      <color theme="1" tint="-0.499984740745262"/>
      <name val="Work Sans"/>
    </font>
    <font>
      <sz val="14"/>
      <color rgb="FF000000"/>
      <name val="Work Sans"/>
    </font>
    <font>
      <u/>
      <sz val="14"/>
      <color theme="10"/>
      <name val="Work Sans"/>
    </font>
    <font>
      <b/>
      <sz val="20"/>
      <color theme="0"/>
      <name val="Work Sans"/>
    </font>
    <font>
      <sz val="14"/>
      <name val="Work Sans"/>
    </font>
    <font>
      <sz val="9"/>
      <color theme="1"/>
      <name val="Work Sans"/>
    </font>
    <font>
      <b/>
      <sz val="14"/>
      <color rgb="FF094E70"/>
      <name val="Work Sans"/>
    </font>
    <font>
      <sz val="12"/>
      <color rgb="FF000000"/>
      <name val="Work Sans"/>
    </font>
    <font>
      <b/>
      <u/>
      <sz val="12"/>
      <color rgb="FF094E70"/>
      <name val="Work Sans"/>
    </font>
    <font>
      <u/>
      <sz val="11"/>
      <color theme="10"/>
      <name val="Work Sans"/>
    </font>
    <font>
      <u/>
      <sz val="12"/>
      <color rgb="FF094E70"/>
      <name val="Work Sans"/>
    </font>
    <font>
      <b/>
      <sz val="11"/>
      <color rgb="FF000000"/>
      <name val="Work Sans"/>
    </font>
    <font>
      <sz val="23"/>
      <color rgb="FF202124"/>
      <name val="Google Sans"/>
      <charset val="1"/>
    </font>
    <font>
      <sz val="11"/>
      <color theme="1"/>
      <name val="Arial"/>
      <family val="2"/>
      <scheme val="minor"/>
    </font>
    <font>
      <sz val="11"/>
      <color rgb="FF000000"/>
      <name val="Arial"/>
      <family val="2"/>
      <scheme val="minor"/>
    </font>
    <font>
      <b/>
      <sz val="12"/>
      <color rgb="FFC00000"/>
      <name val="Work Sans"/>
    </font>
    <font>
      <sz val="11"/>
      <color rgb="FF000000"/>
      <name val="Calibri"/>
      <family val="2"/>
    </font>
    <font>
      <sz val="11"/>
      <color rgb="FF000000"/>
      <name val="Work Sans"/>
    </font>
  </fonts>
  <fills count="10">
    <fill>
      <patternFill patternType="none"/>
    </fill>
    <fill>
      <patternFill patternType="gray125"/>
    </fill>
    <fill>
      <patternFill patternType="solid">
        <fgColor rgb="FFD9DF42"/>
        <bgColor indexed="64"/>
      </patternFill>
    </fill>
    <fill>
      <patternFill patternType="solid">
        <fgColor rgb="FF819B3C"/>
        <bgColor indexed="64"/>
      </patternFill>
    </fill>
    <fill>
      <patternFill patternType="solid">
        <fgColor rgb="FF094E70"/>
        <bgColor indexed="64"/>
      </patternFill>
    </fill>
    <fill>
      <patternFill patternType="solid">
        <fgColor rgb="FFEFF2E5"/>
        <bgColor indexed="64"/>
      </patternFill>
    </fill>
    <fill>
      <patternFill patternType="solid">
        <fgColor rgb="FFE6EDF2"/>
        <bgColor indexed="64"/>
      </patternFill>
    </fill>
    <fill>
      <patternFill patternType="solid">
        <fgColor rgb="FFFB8500"/>
        <bgColor indexed="64"/>
      </patternFill>
    </fill>
    <fill>
      <patternFill patternType="solid">
        <fgColor rgb="FFE9CF54"/>
        <bgColor indexed="64"/>
      </patternFill>
    </fill>
    <fill>
      <patternFill patternType="solid">
        <fgColor theme="7" tint="0.39997558519241921"/>
        <bgColor indexed="64"/>
      </patternFill>
    </fill>
  </fills>
  <borders count="9">
    <border>
      <left/>
      <right/>
      <top/>
      <bottom/>
      <diagonal/>
    </border>
    <border>
      <left style="medium">
        <color theme="0"/>
      </left>
      <right style="medium">
        <color theme="0"/>
      </right>
      <top style="medium">
        <color theme="0"/>
      </top>
      <bottom style="medium">
        <color theme="0"/>
      </bottom>
      <diagonal/>
    </border>
    <border>
      <left style="medium">
        <color theme="0"/>
      </left>
      <right/>
      <top/>
      <bottom style="medium">
        <color theme="0"/>
      </bottom>
      <diagonal/>
    </border>
    <border>
      <left style="medium">
        <color theme="0"/>
      </left>
      <right/>
      <top style="medium">
        <color theme="0"/>
      </top>
      <bottom style="medium">
        <color theme="0"/>
      </bottom>
      <diagonal/>
    </border>
    <border>
      <left/>
      <right style="medium">
        <color theme="0"/>
      </right>
      <top/>
      <bottom style="medium">
        <color theme="0"/>
      </bottom>
      <diagonal/>
    </border>
    <border>
      <left/>
      <right style="medium">
        <color theme="0"/>
      </right>
      <top style="medium">
        <color theme="0"/>
      </top>
      <bottom style="medium">
        <color theme="0"/>
      </bottom>
      <diagonal/>
    </border>
    <border>
      <left/>
      <right/>
      <top style="medium">
        <color theme="0"/>
      </top>
      <bottom style="medium">
        <color theme="0"/>
      </bottom>
      <diagonal/>
    </border>
    <border>
      <left style="medium">
        <color theme="0"/>
      </left>
      <right/>
      <top style="medium">
        <color theme="0"/>
      </top>
      <bottom/>
      <diagonal/>
    </border>
    <border>
      <left/>
      <right/>
      <top style="medium">
        <color theme="0"/>
      </top>
      <bottom/>
      <diagonal/>
    </border>
  </borders>
  <cellStyleXfs count="4">
    <xf numFmtId="0" fontId="0" fillId="0" borderId="0"/>
    <xf numFmtId="0" fontId="1" fillId="0" borderId="0" applyNumberFormat="0" applyFill="0" applyBorder="0" applyAlignment="0" applyProtection="0"/>
    <xf numFmtId="0" fontId="2" fillId="0" borderId="0"/>
    <xf numFmtId="0" fontId="3" fillId="0" borderId="0"/>
  </cellStyleXfs>
  <cellXfs count="59">
    <xf numFmtId="0" fontId="0" fillId="0" borderId="0" xfId="0"/>
    <xf numFmtId="0" fontId="6" fillId="0" borderId="0" xfId="0" applyFont="1"/>
    <xf numFmtId="0" fontId="8"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vertical="center" wrapText="1"/>
    </xf>
    <xf numFmtId="0" fontId="11" fillId="0" borderId="0" xfId="0" applyFont="1" applyAlignment="1">
      <alignment horizontal="right" vertical="center"/>
    </xf>
    <xf numFmtId="0" fontId="13" fillId="3"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6" fillId="0" borderId="0" xfId="0" applyFont="1"/>
    <xf numFmtId="0" fontId="13" fillId="4" borderId="3" xfId="0" applyFont="1" applyFill="1" applyBorder="1" applyAlignment="1">
      <alignment horizontal="center" vertical="center" wrapText="1"/>
    </xf>
    <xf numFmtId="0" fontId="15" fillId="6" borderId="1" xfId="0" applyFont="1" applyFill="1" applyBorder="1" applyAlignment="1" applyProtection="1">
      <alignment horizontal="center" vertical="center" wrapText="1"/>
      <protection hidden="1"/>
    </xf>
    <xf numFmtId="0" fontId="18" fillId="0" borderId="0" xfId="0" applyFont="1"/>
    <xf numFmtId="0" fontId="19" fillId="6" borderId="1" xfId="0" applyFont="1" applyFill="1" applyBorder="1" applyAlignment="1">
      <alignment horizontal="center" vertical="center"/>
    </xf>
    <xf numFmtId="0" fontId="20" fillId="0" borderId="0" xfId="0" applyFont="1" applyAlignment="1">
      <alignment vertical="center" wrapText="1"/>
    </xf>
    <xf numFmtId="0" fontId="19" fillId="6" borderId="1" xfId="0" applyFont="1" applyFill="1" applyBorder="1" applyAlignment="1">
      <alignment horizontal="center" vertical="center" wrapText="1"/>
    </xf>
    <xf numFmtId="0" fontId="21" fillId="0" borderId="0" xfId="0" applyFont="1" applyAlignment="1">
      <alignment horizontal="left" vertical="center"/>
    </xf>
    <xf numFmtId="0" fontId="22" fillId="0" borderId="0" xfId="0" applyFont="1" applyAlignment="1">
      <alignment horizontal="left"/>
    </xf>
    <xf numFmtId="0" fontId="23" fillId="0" borderId="0" xfId="1" applyFont="1"/>
    <xf numFmtId="0" fontId="24" fillId="0" borderId="0" xfId="1" applyFont="1"/>
    <xf numFmtId="0" fontId="25" fillId="0" borderId="0" xfId="1" applyFont="1"/>
    <xf numFmtId="0" fontId="22" fillId="0" borderId="0" xfId="0" applyFont="1"/>
    <xf numFmtId="49" fontId="22" fillId="0" borderId="0" xfId="0" applyNumberFormat="1" applyFont="1"/>
    <xf numFmtId="0" fontId="26" fillId="0" borderId="0" xfId="0" applyFont="1"/>
    <xf numFmtId="0" fontId="28" fillId="0" borderId="0" xfId="0" applyFont="1"/>
    <xf numFmtId="0" fontId="29" fillId="0" borderId="0" xfId="0" applyFont="1"/>
    <xf numFmtId="0" fontId="1" fillId="0" borderId="0" xfId="1"/>
    <xf numFmtId="0" fontId="32" fillId="0" borderId="0" xfId="0" applyFont="1"/>
    <xf numFmtId="0" fontId="26" fillId="0" borderId="0" xfId="0" applyFont="1" applyAlignment="1">
      <alignment horizontal="right"/>
    </xf>
    <xf numFmtId="0" fontId="31" fillId="0" borderId="0" xfId="0" applyFont="1"/>
    <xf numFmtId="0" fontId="4" fillId="0" borderId="0" xfId="0" applyFont="1" applyAlignment="1">
      <alignment horizontal="right"/>
    </xf>
    <xf numFmtId="0" fontId="28" fillId="9" borderId="0" xfId="0" applyFont="1" applyFill="1"/>
    <xf numFmtId="0" fontId="8" fillId="0" borderId="0" xfId="0" applyFont="1" applyAlignment="1">
      <alignment horizontal="center" vertical="center" wrapText="1"/>
    </xf>
    <xf numFmtId="0" fontId="10" fillId="0" borderId="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5" xfId="0" applyFont="1" applyBorder="1" applyAlignment="1">
      <alignment horizontal="center" vertical="center" wrapText="1"/>
    </xf>
    <xf numFmtId="0" fontId="5" fillId="2" borderId="0" xfId="0" applyFont="1" applyFill="1" applyAlignment="1">
      <alignment horizontal="center" vertical="center"/>
    </xf>
    <xf numFmtId="0" fontId="18" fillId="4" borderId="3" xfId="0" applyFont="1" applyFill="1" applyBorder="1" applyAlignment="1">
      <alignment horizontal="center"/>
    </xf>
    <xf numFmtId="0" fontId="18" fillId="4" borderId="6" xfId="0" applyFont="1" applyFill="1" applyBorder="1" applyAlignment="1">
      <alignment horizontal="center"/>
    </xf>
    <xf numFmtId="0" fontId="18" fillId="4" borderId="5" xfId="0" applyFont="1" applyFill="1" applyBorder="1" applyAlignment="1">
      <alignment horizontal="center"/>
    </xf>
    <xf numFmtId="0" fontId="7" fillId="3" borderId="0" xfId="0" applyFont="1" applyFill="1" applyAlignment="1">
      <alignment horizontal="center" vertical="center" wrapText="1"/>
    </xf>
    <xf numFmtId="0" fontId="9" fillId="0" borderId="0" xfId="0" applyFont="1" applyAlignment="1">
      <alignment horizontal="center" vertical="center" wrapText="1"/>
    </xf>
    <xf numFmtId="0" fontId="17" fillId="6" borderId="3" xfId="1" applyFont="1" applyFill="1" applyBorder="1" applyAlignment="1" applyProtection="1">
      <alignment horizontal="center" vertical="center" wrapText="1"/>
      <protection hidden="1"/>
    </xf>
    <xf numFmtId="0" fontId="17" fillId="6" borderId="6" xfId="1" applyFont="1" applyFill="1" applyBorder="1" applyAlignment="1" applyProtection="1">
      <alignment horizontal="center" vertical="center" wrapText="1"/>
      <protection hidden="1"/>
    </xf>
    <xf numFmtId="0" fontId="17" fillId="6" borderId="5" xfId="1" applyFont="1" applyFill="1" applyBorder="1" applyAlignment="1" applyProtection="1">
      <alignment horizontal="center" vertical="center" wrapText="1"/>
      <protection hidden="1"/>
    </xf>
    <xf numFmtId="164" fontId="27" fillId="5" borderId="3" xfId="0" applyNumberFormat="1" applyFont="1" applyFill="1" applyBorder="1" applyAlignment="1" applyProtection="1">
      <alignment horizontal="center" vertical="center"/>
      <protection locked="0"/>
    </xf>
    <xf numFmtId="164" fontId="14" fillId="5" borderId="6" xfId="0" applyNumberFormat="1" applyFont="1" applyFill="1" applyBorder="1" applyAlignment="1" applyProtection="1">
      <alignment horizontal="center" vertical="center"/>
      <protection locked="0"/>
    </xf>
    <xf numFmtId="164" fontId="14" fillId="5" borderId="5" xfId="0" applyNumberFormat="1" applyFont="1" applyFill="1" applyBorder="1" applyAlignment="1" applyProtection="1">
      <alignment horizontal="center" vertical="center"/>
      <protection locked="0"/>
    </xf>
    <xf numFmtId="0" fontId="15" fillId="6" borderId="3" xfId="0" applyFont="1" applyFill="1" applyBorder="1" applyAlignment="1" applyProtection="1">
      <alignment horizontal="center" vertical="center" wrapText="1"/>
      <protection hidden="1"/>
    </xf>
    <xf numFmtId="0" fontId="15" fillId="6" borderId="6" xfId="0" applyFont="1" applyFill="1" applyBorder="1" applyAlignment="1" applyProtection="1">
      <alignment horizontal="center" vertical="center" wrapText="1"/>
      <protection hidden="1"/>
    </xf>
    <xf numFmtId="0" fontId="15" fillId="6" borderId="5" xfId="0" applyFont="1" applyFill="1" applyBorder="1" applyAlignment="1" applyProtection="1">
      <alignment horizontal="center" vertical="center" wrapText="1"/>
      <protection hidden="1"/>
    </xf>
    <xf numFmtId="0" fontId="12" fillId="0" borderId="0" xfId="0" applyFont="1" applyAlignment="1">
      <alignment horizontal="left" vertical="center" wrapText="1"/>
    </xf>
    <xf numFmtId="0" fontId="13" fillId="7" borderId="3" xfId="0" applyFont="1" applyFill="1" applyBorder="1" applyAlignment="1">
      <alignment horizontal="center" vertical="center" wrapText="1"/>
    </xf>
    <xf numFmtId="0" fontId="13" fillId="7" borderId="5" xfId="0" applyFont="1" applyFill="1" applyBorder="1" applyAlignment="1">
      <alignment horizontal="center" vertical="center" wrapText="1"/>
    </xf>
    <xf numFmtId="0" fontId="15" fillId="6" borderId="7" xfId="0" applyFont="1" applyFill="1" applyBorder="1" applyAlignment="1" applyProtection="1">
      <alignment horizontal="center" vertical="center" wrapText="1"/>
      <protection hidden="1"/>
    </xf>
    <xf numFmtId="0" fontId="15" fillId="6" borderId="8" xfId="0" applyFont="1" applyFill="1" applyBorder="1" applyAlignment="1" applyProtection="1">
      <alignment horizontal="center" vertical="center" wrapText="1"/>
      <protection hidden="1"/>
    </xf>
    <xf numFmtId="0" fontId="13" fillId="4" borderId="2"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5" xfId="0" applyFont="1" applyFill="1" applyBorder="1" applyAlignment="1">
      <alignment horizontal="center" vertical="center" wrapText="1"/>
    </xf>
  </cellXfs>
  <cellStyles count="4">
    <cellStyle name="Hyperlink" xfId="1" builtinId="8"/>
    <cellStyle name="Normal" xfId="0" builtinId="0"/>
    <cellStyle name="Normal 10" xfId="2" xr:uid="{00000000-0005-0000-0000-000002000000}"/>
    <cellStyle name="Normal 2" xfId="3" xr:uid="{00000000-0005-0000-0000-000003000000}"/>
  </cellStyles>
  <dxfs count="1">
    <dxf>
      <font>
        <color rgb="FF9C0006"/>
      </font>
      <fill>
        <patternFill>
          <bgColor rgb="FFFFC7CE"/>
        </patternFill>
      </fill>
    </dxf>
  </dxfs>
  <tableStyles count="0" defaultTableStyle="TableStyleMedium2" defaultPivotStyle="PivotStyleLight16"/>
  <colors>
    <mruColors>
      <color rgb="FFE6EDF2"/>
      <color rgb="FFE9CF54"/>
      <color rgb="FF819B3C"/>
      <color rgb="FF000000"/>
      <color rgb="FF094E70"/>
      <color rgb="FFEFF2E5"/>
      <color rgb="FFF7F9F3"/>
      <color rgb="FFFB8500"/>
      <color rgb="FFD9DF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786765</xdr:colOff>
      <xdr:row>9</xdr:row>
      <xdr:rowOff>142875</xdr:rowOff>
    </xdr:from>
    <xdr:to>
      <xdr:col>1</xdr:col>
      <xdr:colOff>1583055</xdr:colOff>
      <xdr:row>11</xdr:row>
      <xdr:rowOff>76200</xdr:rowOff>
    </xdr:to>
    <xdr:sp macro="" textlink="">
      <xdr:nvSpPr>
        <xdr:cNvPr id="2" name="Arrow: Right 1">
          <a:extLst>
            <a:ext uri="{FF2B5EF4-FFF2-40B4-BE49-F238E27FC236}">
              <a16:creationId xmlns:a16="http://schemas.microsoft.com/office/drawing/2014/main" id="{839F7C14-1F72-C1ED-B385-3895A6D813D3}"/>
            </a:ext>
          </a:extLst>
        </xdr:cNvPr>
        <xdr:cNvSpPr/>
      </xdr:nvSpPr>
      <xdr:spPr>
        <a:xfrm>
          <a:off x="1453515" y="3343275"/>
          <a:ext cx="796290" cy="485775"/>
        </a:xfrm>
        <a:prstGeom prst="rightArrow">
          <a:avLst/>
        </a:prstGeom>
        <a:solidFill>
          <a:srgbClr val="819B3C"/>
        </a:solidFill>
        <a:ln w="19050">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editAs="oneCell">
    <xdr:from>
      <xdr:col>1</xdr:col>
      <xdr:colOff>0</xdr:colOff>
      <xdr:row>13</xdr:row>
      <xdr:rowOff>0</xdr:rowOff>
    </xdr:from>
    <xdr:to>
      <xdr:col>1</xdr:col>
      <xdr:colOff>304800</xdr:colOff>
      <xdr:row>13</xdr:row>
      <xdr:rowOff>304800</xdr:rowOff>
    </xdr:to>
    <xdr:sp macro="" textlink="">
      <xdr:nvSpPr>
        <xdr:cNvPr id="7170" name="AutoShape 2">
          <a:extLst>
            <a:ext uri="{FF2B5EF4-FFF2-40B4-BE49-F238E27FC236}">
              <a16:creationId xmlns:a16="http://schemas.microsoft.com/office/drawing/2014/main" id="{271327C4-1A91-EBE1-79CC-E70C21B25344}"/>
            </a:ext>
          </a:extLst>
        </xdr:cNvPr>
        <xdr:cNvSpPr>
          <a:spLocks noChangeAspect="1" noChangeArrowheads="1"/>
        </xdr:cNvSpPr>
      </xdr:nvSpPr>
      <xdr:spPr bwMode="auto">
        <a:xfrm>
          <a:off x="670560" y="4541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13</xdr:row>
      <xdr:rowOff>0</xdr:rowOff>
    </xdr:from>
    <xdr:to>
      <xdr:col>1</xdr:col>
      <xdr:colOff>304800</xdr:colOff>
      <xdr:row>13</xdr:row>
      <xdr:rowOff>304800</xdr:rowOff>
    </xdr:to>
    <xdr:sp macro="" textlink="">
      <xdr:nvSpPr>
        <xdr:cNvPr id="7172" name="AutoShape 4">
          <a:extLst>
            <a:ext uri="{FF2B5EF4-FFF2-40B4-BE49-F238E27FC236}">
              <a16:creationId xmlns:a16="http://schemas.microsoft.com/office/drawing/2014/main" id="{EA18CC90-3737-4CE6-BC9D-911F331CCC20}"/>
            </a:ext>
          </a:extLst>
        </xdr:cNvPr>
        <xdr:cNvSpPr>
          <a:spLocks noChangeAspect="1" noChangeArrowheads="1"/>
        </xdr:cNvSpPr>
      </xdr:nvSpPr>
      <xdr:spPr bwMode="auto">
        <a:xfrm>
          <a:off x="670560" y="4541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Energy Solutions">
  <a:themeElements>
    <a:clrScheme name="Energy Solutions Template">
      <a:dk1>
        <a:srgbClr val="59535C"/>
      </a:dk1>
      <a:lt1>
        <a:srgbClr val="FFFFFF"/>
      </a:lt1>
      <a:dk2>
        <a:srgbClr val="5E6E66"/>
      </a:dk2>
      <a:lt2>
        <a:srgbClr val="DDE16B"/>
      </a:lt2>
      <a:accent1>
        <a:srgbClr val="59535C"/>
      </a:accent1>
      <a:accent2>
        <a:srgbClr val="9FC54D"/>
      </a:accent2>
      <a:accent3>
        <a:srgbClr val="186C6B"/>
      </a:accent3>
      <a:accent4>
        <a:srgbClr val="55C8BF"/>
      </a:accent4>
      <a:accent5>
        <a:srgbClr val="B24F3D"/>
      </a:accent5>
      <a:accent6>
        <a:srgbClr val="D9D9D9"/>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pnwutilityrebates.com/?next=/programs/documentation/" TargetMode="External"/><Relationship Id="rId2" Type="http://schemas.openxmlformats.org/officeDocument/2006/relationships/hyperlink" Target="mailto:PNW-rebates@energy-solution.com" TargetMode="External"/><Relationship Id="rId1" Type="http://schemas.openxmlformats.org/officeDocument/2006/relationships/hyperlink" Target="https://www.pnwutilityrebates.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psemidstreamteam@icf.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98B14-4BA9-48B9-89D2-70FDF134C6DC}">
  <dimension ref="A1:O32"/>
  <sheetViews>
    <sheetView showGridLines="0" tabSelected="1" topLeftCell="B1" workbookViewId="0">
      <selection activeCell="D12" sqref="D12:F12"/>
    </sheetView>
  </sheetViews>
  <sheetFormatPr defaultColWidth="9" defaultRowHeight="18.75"/>
  <cols>
    <col min="1" max="1" width="9" style="1"/>
    <col min="2" max="2" width="24.375" style="1" customWidth="1"/>
    <col min="3" max="4" width="35.25" style="1" customWidth="1"/>
    <col min="5" max="6" width="18" style="1" customWidth="1"/>
    <col min="7" max="8" width="9" style="1"/>
    <col min="9" max="16" width="9" style="1" customWidth="1"/>
    <col min="17" max="16384" width="9" style="1"/>
  </cols>
  <sheetData>
    <row r="1" spans="1:15" ht="13.7" customHeight="1">
      <c r="A1" s="35" t="s">
        <v>0</v>
      </c>
      <c r="B1" s="35"/>
      <c r="C1" s="35"/>
      <c r="D1" s="35"/>
      <c r="E1" s="35"/>
      <c r="F1" s="35"/>
      <c r="G1" s="35"/>
      <c r="H1" s="35"/>
      <c r="I1" s="35"/>
    </row>
    <row r="2" spans="1:15" ht="13.7" customHeight="1">
      <c r="A2" s="35"/>
      <c r="B2" s="35"/>
      <c r="C2" s="35"/>
      <c r="D2" s="35"/>
      <c r="E2" s="35"/>
      <c r="F2" s="35"/>
      <c r="G2" s="35"/>
      <c r="H2" s="35"/>
      <c r="I2" s="35"/>
    </row>
    <row r="3" spans="1:15" ht="23.45" customHeight="1">
      <c r="A3" s="35"/>
      <c r="B3" s="35"/>
      <c r="C3" s="35"/>
      <c r="D3" s="35"/>
      <c r="E3" s="35"/>
      <c r="F3" s="35"/>
      <c r="G3" s="35"/>
      <c r="H3" s="35"/>
      <c r="I3" s="35"/>
    </row>
    <row r="4" spans="1:15" ht="13.7" customHeight="1">
      <c r="A4" s="39" t="s">
        <v>1</v>
      </c>
      <c r="B4" s="39"/>
      <c r="C4" s="39"/>
      <c r="D4" s="39"/>
      <c r="E4" s="39"/>
      <c r="F4" s="39"/>
      <c r="G4" s="39"/>
      <c r="H4" s="39"/>
      <c r="I4" s="39"/>
    </row>
    <row r="5" spans="1:15" ht="13.7" customHeight="1">
      <c r="A5" s="39"/>
      <c r="B5" s="39"/>
      <c r="C5" s="39"/>
      <c r="D5" s="39"/>
      <c r="E5" s="39"/>
      <c r="F5" s="39"/>
      <c r="G5" s="39"/>
      <c r="H5" s="39"/>
      <c r="I5" s="39"/>
    </row>
    <row r="6" spans="1:15" ht="18.600000000000001" customHeight="1">
      <c r="A6" s="39"/>
      <c r="B6" s="39"/>
      <c r="C6" s="39"/>
      <c r="D6" s="39"/>
      <c r="E6" s="39"/>
      <c r="F6" s="39"/>
      <c r="G6" s="39"/>
      <c r="H6" s="39"/>
      <c r="I6" s="39"/>
    </row>
    <row r="7" spans="1:15" ht="66.599999999999994" customHeight="1">
      <c r="A7" s="2"/>
      <c r="B7" s="31" t="s">
        <v>2</v>
      </c>
      <c r="C7" s="31"/>
      <c r="D7" s="31"/>
      <c r="E7" s="31"/>
      <c r="F7" s="31"/>
      <c r="G7" s="31"/>
      <c r="H7" s="31"/>
      <c r="I7" s="31"/>
      <c r="J7" s="2"/>
    </row>
    <row r="8" spans="1:15" ht="95.1" customHeight="1">
      <c r="A8" s="2"/>
      <c r="B8" s="40" t="s">
        <v>3</v>
      </c>
      <c r="C8" s="40"/>
      <c r="D8" s="40"/>
      <c r="E8" s="40"/>
      <c r="F8" s="40"/>
      <c r="G8" s="40"/>
      <c r="H8" s="40"/>
      <c r="I8" s="3"/>
      <c r="J8" s="4"/>
      <c r="K8" s="4"/>
      <c r="L8" s="4"/>
      <c r="M8" s="4"/>
      <c r="N8" s="4"/>
      <c r="O8" s="4"/>
    </row>
    <row r="9" spans="1:15" ht="118.15" customHeight="1">
      <c r="B9" s="5" t="s">
        <v>4</v>
      </c>
      <c r="C9" s="50" t="s">
        <v>5</v>
      </c>
      <c r="D9" s="50"/>
      <c r="E9" s="50"/>
      <c r="F9" s="50"/>
      <c r="J9" s="4"/>
      <c r="K9" s="4"/>
      <c r="L9" s="4"/>
      <c r="M9" s="4"/>
      <c r="N9" s="4"/>
      <c r="O9" s="4"/>
    </row>
    <row r="11" spans="1:15" ht="44.85" customHeight="1">
      <c r="C11" s="6" t="s">
        <v>6</v>
      </c>
      <c r="D11" s="44">
        <v>98101</v>
      </c>
      <c r="E11" s="45"/>
      <c r="F11" s="46"/>
    </row>
    <row r="12" spans="1:15" ht="44.85" customHeight="1">
      <c r="C12" s="7" t="s">
        <v>7</v>
      </c>
      <c r="D12" s="47" t="str">
        <f>_xlfn.IFNA(VLOOKUP(D11,'ZIP Code Reference'!$A$1:$E$323,5,FALSE),"zip not found")</f>
        <v>SEATTLE</v>
      </c>
      <c r="E12" s="48"/>
      <c r="F12" s="49"/>
    </row>
    <row r="13" spans="1:15" ht="6" customHeight="1"/>
    <row r="14" spans="1:15" ht="44.85" customHeight="1" thickBot="1">
      <c r="B14" s="8"/>
      <c r="C14" s="51" t="s">
        <v>8</v>
      </c>
      <c r="D14" s="52"/>
      <c r="E14" s="57" t="s">
        <v>9</v>
      </c>
      <c r="F14" s="58"/>
    </row>
    <row r="15" spans="1:15" ht="44.85" customHeight="1" thickBot="1">
      <c r="C15" s="7" t="s">
        <v>10</v>
      </c>
      <c r="D15" s="9" t="s">
        <v>11</v>
      </c>
      <c r="E15" s="55" t="s">
        <v>12</v>
      </c>
      <c r="F15" s="56"/>
    </row>
    <row r="16" spans="1:15" ht="44.85" customHeight="1" thickBot="1">
      <c r="C16" s="10" t="str">
        <f>_xlfn.IFNA(VLOOKUP(D11,'ZIP Code Reference'!$A$1:$E$460,2,FALSE),"Ineligible")</f>
        <v>Eligible</v>
      </c>
      <c r="D16" s="10" t="str">
        <f>_xlfn.IFNA(VLOOKUP(D11,'ZIP Code Reference'!$A$1:$E$460,3,FALSE),"Ineligible")</f>
        <v>Eligible</v>
      </c>
      <c r="E16" s="53" t="s">
        <v>13</v>
      </c>
      <c r="F16" s="54"/>
    </row>
    <row r="17" spans="2:10" ht="6" customHeight="1" thickBot="1"/>
    <row r="18" spans="2:10" ht="44.85" customHeight="1" thickBot="1">
      <c r="C18" s="7" t="s">
        <v>14</v>
      </c>
      <c r="D18" s="41" t="s">
        <v>14</v>
      </c>
      <c r="E18" s="42"/>
      <c r="F18" s="43"/>
    </row>
    <row r="20" spans="2:10" ht="19.5" thickBot="1"/>
    <row r="21" spans="2:10" ht="33" thickBot="1">
      <c r="C21" s="36" t="s">
        <v>15</v>
      </c>
      <c r="D21" s="37"/>
      <c r="E21" s="37"/>
      <c r="F21" s="38"/>
      <c r="G21" s="11"/>
      <c r="H21" s="11"/>
      <c r="I21" s="11"/>
      <c r="J21" s="11"/>
    </row>
    <row r="22" spans="2:10" ht="64.900000000000006" customHeight="1" thickBot="1">
      <c r="C22" s="12" t="s">
        <v>16</v>
      </c>
      <c r="D22" s="32" t="s">
        <v>17</v>
      </c>
      <c r="E22" s="33"/>
      <c r="F22" s="34"/>
      <c r="G22" s="13"/>
      <c r="H22" s="13"/>
      <c r="I22" s="13"/>
      <c r="J22" s="13"/>
    </row>
    <row r="23" spans="2:10" ht="39.950000000000003" customHeight="1" thickBot="1">
      <c r="C23" s="12" t="s">
        <v>18</v>
      </c>
      <c r="D23" s="32" t="s">
        <v>19</v>
      </c>
      <c r="E23" s="33"/>
      <c r="F23" s="34"/>
      <c r="G23" s="13"/>
      <c r="H23" s="13"/>
      <c r="I23" s="13"/>
      <c r="J23" s="13"/>
    </row>
    <row r="24" spans="2:10" ht="45.6" customHeight="1" thickBot="1">
      <c r="C24" s="14" t="s">
        <v>20</v>
      </c>
      <c r="D24" s="32" t="s">
        <v>21</v>
      </c>
      <c r="E24" s="33"/>
      <c r="F24" s="34"/>
      <c r="G24" s="13"/>
      <c r="H24" s="13"/>
      <c r="I24" s="13"/>
      <c r="J24" s="13"/>
    </row>
    <row r="25" spans="2:10" ht="90" customHeight="1" thickBot="1">
      <c r="C25" s="14" t="s">
        <v>13</v>
      </c>
      <c r="D25" s="32" t="s">
        <v>22</v>
      </c>
      <c r="E25" s="33"/>
      <c r="F25" s="34"/>
    </row>
    <row r="26" spans="2:10">
      <c r="C26" s="25"/>
    </row>
    <row r="27" spans="2:10" ht="23.45" customHeight="1">
      <c r="B27" s="15" t="s">
        <v>23</v>
      </c>
      <c r="C27" s="15"/>
      <c r="D27" s="15"/>
      <c r="E27" s="15"/>
      <c r="F27" s="15"/>
    </row>
    <row r="28" spans="2:10" ht="18" customHeight="1">
      <c r="B28" s="16" t="s">
        <v>24</v>
      </c>
      <c r="C28" s="17" t="s">
        <v>25</v>
      </c>
      <c r="D28" s="18"/>
      <c r="E28" s="18"/>
      <c r="F28" s="18"/>
    </row>
    <row r="29" spans="2:10" ht="18" customHeight="1">
      <c r="B29" s="16" t="s">
        <v>26</v>
      </c>
      <c r="C29" s="19" t="s">
        <v>27</v>
      </c>
      <c r="D29" s="18"/>
      <c r="E29" s="18"/>
      <c r="F29" s="18"/>
    </row>
    <row r="30" spans="2:10" ht="18" customHeight="1">
      <c r="B30" s="16" t="s">
        <v>28</v>
      </c>
      <c r="C30" s="20" t="s">
        <v>29</v>
      </c>
      <c r="F30" s="18"/>
    </row>
    <row r="32" spans="2:10" ht="19.5">
      <c r="B32" s="16" t="s">
        <v>30</v>
      </c>
      <c r="C32" s="21" t="s">
        <v>31</v>
      </c>
    </row>
  </sheetData>
  <sheetProtection sheet="1" objects="1" scenarios="1"/>
  <protectedRanges>
    <protectedRange sqref="D11" name="Range1"/>
  </protectedRanges>
  <mergeCells count="17">
    <mergeCell ref="E14:F14"/>
    <mergeCell ref="B7:I7"/>
    <mergeCell ref="D25:F25"/>
    <mergeCell ref="A1:I3"/>
    <mergeCell ref="C21:F21"/>
    <mergeCell ref="D22:F22"/>
    <mergeCell ref="D23:F23"/>
    <mergeCell ref="D24:F24"/>
    <mergeCell ref="A4:I6"/>
    <mergeCell ref="B8:H8"/>
    <mergeCell ref="D18:F18"/>
    <mergeCell ref="D11:F11"/>
    <mergeCell ref="D12:F12"/>
    <mergeCell ref="C9:F9"/>
    <mergeCell ref="C14:D14"/>
    <mergeCell ref="E16:F16"/>
    <mergeCell ref="E15:F15"/>
  </mergeCells>
  <hyperlinks>
    <hyperlink ref="C28" r:id="rId1" display="https://www.pnwutilityrebates.com" xr:uid="{03E00B9A-EEE4-482B-B87E-C88D5E1DADCF}"/>
    <hyperlink ref="C29" r:id="rId2" xr:uid="{B69CABC7-01BC-4AC5-90ED-D7799B2347D9}"/>
    <hyperlink ref="D18:F18" r:id="rId3" display="Rebate Information" xr:uid="{36E6DC64-7E70-4B2E-BC66-CC0921976E26}"/>
    <hyperlink ref="C25" r:id="rId4" xr:uid="{DE31D182-C1C9-43A3-942E-8561C5747A37}"/>
  </hyperlinks>
  <pageMargins left="0.7" right="0.7" top="0.75" bottom="0.75" header="0.3" footer="0.3"/>
  <pageSetup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8C1D5-251E-4897-9989-1E31DE7C9217}">
  <dimension ref="A1:E323"/>
  <sheetViews>
    <sheetView workbookViewId="0">
      <selection activeCell="A2" sqref="A2"/>
    </sheetView>
  </sheetViews>
  <sheetFormatPr defaultRowHeight="14.25"/>
  <cols>
    <col min="1" max="1" width="9.375" style="29" bestFit="1" customWidth="1"/>
    <col min="2" max="3" width="25" bestFit="1" customWidth="1"/>
    <col min="4" max="4" width="37.875" customWidth="1"/>
    <col min="5" max="5" width="21.75" bestFit="1" customWidth="1"/>
    <col min="6" max="9" width="8.625" customWidth="1"/>
    <col min="10" max="10" width="8.875" customWidth="1"/>
  </cols>
  <sheetData>
    <row r="1" spans="1:5" ht="18.75">
      <c r="A1" s="27" t="s">
        <v>32</v>
      </c>
      <c r="B1" s="22" t="s">
        <v>33</v>
      </c>
      <c r="C1" s="22" t="s">
        <v>34</v>
      </c>
      <c r="D1" s="22" t="s">
        <v>35</v>
      </c>
      <c r="E1" s="22" t="s">
        <v>36</v>
      </c>
    </row>
    <row r="2" spans="1:5">
      <c r="A2" s="23">
        <v>98008</v>
      </c>
      <c r="B2" s="24" t="s">
        <v>13</v>
      </c>
      <c r="C2" s="24" t="s">
        <v>13</v>
      </c>
      <c r="D2" s="24" t="s">
        <v>13</v>
      </c>
      <c r="E2" s="23" t="s">
        <v>37</v>
      </c>
    </row>
    <row r="3" spans="1:5">
      <c r="A3" s="30">
        <v>98011</v>
      </c>
      <c r="B3" s="23" t="s">
        <v>20</v>
      </c>
      <c r="C3" s="23" t="s">
        <v>20</v>
      </c>
      <c r="D3" s="24" t="s">
        <v>13</v>
      </c>
      <c r="E3" s="23" t="s">
        <v>38</v>
      </c>
    </row>
    <row r="4" spans="1:5">
      <c r="A4" s="23">
        <v>98024</v>
      </c>
      <c r="B4" s="24" t="s">
        <v>13</v>
      </c>
      <c r="C4" s="24" t="s">
        <v>13</v>
      </c>
      <c r="D4" s="24" t="s">
        <v>13</v>
      </c>
      <c r="E4" s="23" t="s">
        <v>39</v>
      </c>
    </row>
    <row r="5" spans="1:5">
      <c r="A5" s="23">
        <v>98025</v>
      </c>
      <c r="B5" s="24" t="s">
        <v>13</v>
      </c>
      <c r="C5" s="24" t="s">
        <v>13</v>
      </c>
      <c r="D5" s="24" t="s">
        <v>13</v>
      </c>
      <c r="E5" s="23" t="s">
        <v>40</v>
      </c>
    </row>
    <row r="6" spans="1:5">
      <c r="A6" s="23"/>
      <c r="B6" s="24" t="s">
        <v>13</v>
      </c>
      <c r="C6" s="24" t="s">
        <v>13</v>
      </c>
      <c r="D6" s="24" t="s">
        <v>13</v>
      </c>
      <c r="E6" s="23" t="s">
        <v>41</v>
      </c>
    </row>
    <row r="7" spans="1:5">
      <c r="A7" s="23">
        <v>98041</v>
      </c>
      <c r="B7" s="24" t="s">
        <v>13</v>
      </c>
      <c r="C7" s="24" t="s">
        <v>13</v>
      </c>
      <c r="D7" s="24" t="s">
        <v>13</v>
      </c>
      <c r="E7" s="23" t="s">
        <v>38</v>
      </c>
    </row>
    <row r="8" spans="1:5">
      <c r="A8" s="23">
        <v>98045</v>
      </c>
      <c r="B8" s="24" t="s">
        <v>13</v>
      </c>
      <c r="C8" s="24" t="s">
        <v>13</v>
      </c>
      <c r="D8" s="24" t="s">
        <v>13</v>
      </c>
      <c r="E8" s="23" t="s">
        <v>42</v>
      </c>
    </row>
    <row r="9" spans="1:5">
      <c r="A9" s="23">
        <v>98053</v>
      </c>
      <c r="B9" s="24" t="s">
        <v>13</v>
      </c>
      <c r="C9" s="24" t="s">
        <v>13</v>
      </c>
      <c r="D9" s="24" t="s">
        <v>13</v>
      </c>
      <c r="E9" s="23" t="s">
        <v>43</v>
      </c>
    </row>
    <row r="10" spans="1:5">
      <c r="A10" s="23">
        <v>98055</v>
      </c>
      <c r="B10" s="24" t="s">
        <v>13</v>
      </c>
      <c r="C10" s="24" t="s">
        <v>13</v>
      </c>
      <c r="D10" s="24" t="s">
        <v>13</v>
      </c>
      <c r="E10" s="23" t="s">
        <v>44</v>
      </c>
    </row>
    <row r="11" spans="1:5">
      <c r="A11" s="23">
        <v>98057</v>
      </c>
      <c r="B11" s="23" t="s">
        <v>20</v>
      </c>
      <c r="C11" s="23" t="s">
        <v>20</v>
      </c>
      <c r="D11" s="24" t="s">
        <v>13</v>
      </c>
      <c r="E11" s="23" t="s">
        <v>44</v>
      </c>
    </row>
    <row r="12" spans="1:5">
      <c r="A12" s="23">
        <v>98225</v>
      </c>
      <c r="B12" s="24" t="s">
        <v>13</v>
      </c>
      <c r="C12" s="24" t="s">
        <v>13</v>
      </c>
      <c r="D12" s="24" t="s">
        <v>13</v>
      </c>
      <c r="E12" s="23" t="s">
        <v>45</v>
      </c>
    </row>
    <row r="13" spans="1:5">
      <c r="A13" s="23">
        <v>98227</v>
      </c>
      <c r="B13" s="24" t="s">
        <v>13</v>
      </c>
      <c r="C13" s="24" t="s">
        <v>13</v>
      </c>
      <c r="D13" s="24" t="s">
        <v>13</v>
      </c>
      <c r="E13" s="23" t="s">
        <v>45</v>
      </c>
    </row>
    <row r="14" spans="1:5">
      <c r="A14" s="23">
        <v>98228</v>
      </c>
      <c r="B14" s="24" t="s">
        <v>13</v>
      </c>
      <c r="C14" s="24" t="s">
        <v>13</v>
      </c>
      <c r="D14" s="24" t="s">
        <v>13</v>
      </c>
      <c r="E14" s="23" t="s">
        <v>45</v>
      </c>
    </row>
    <row r="15" spans="1:5">
      <c r="A15" s="23">
        <v>98230</v>
      </c>
      <c r="B15" s="24" t="s">
        <v>13</v>
      </c>
      <c r="C15" s="24" t="s">
        <v>13</v>
      </c>
      <c r="D15" s="24" t="s">
        <v>13</v>
      </c>
      <c r="E15" s="23" t="s">
        <v>46</v>
      </c>
    </row>
    <row r="16" spans="1:5">
      <c r="A16" s="23">
        <v>98231</v>
      </c>
      <c r="B16" s="24" t="s">
        <v>13</v>
      </c>
      <c r="C16" s="24" t="s">
        <v>13</v>
      </c>
      <c r="D16" s="24" t="s">
        <v>13</v>
      </c>
      <c r="E16" s="23" t="s">
        <v>46</v>
      </c>
    </row>
    <row r="17" spans="1:5">
      <c r="A17" s="23">
        <v>98247</v>
      </c>
      <c r="B17" s="24" t="s">
        <v>13</v>
      </c>
      <c r="C17" s="24" t="s">
        <v>13</v>
      </c>
      <c r="D17" s="24" t="s">
        <v>13</v>
      </c>
      <c r="E17" s="23" t="s">
        <v>47</v>
      </c>
    </row>
    <row r="18" spans="1:5">
      <c r="A18" s="23">
        <v>98255</v>
      </c>
      <c r="B18" s="24" t="s">
        <v>13</v>
      </c>
      <c r="C18" s="24" t="s">
        <v>13</v>
      </c>
      <c r="D18" s="24" t="s">
        <v>13</v>
      </c>
      <c r="E18" s="23" t="s">
        <v>48</v>
      </c>
    </row>
    <row r="19" spans="1:5">
      <c r="A19" s="23">
        <v>98267</v>
      </c>
      <c r="B19" s="24" t="s">
        <v>13</v>
      </c>
      <c r="C19" s="24" t="s">
        <v>13</v>
      </c>
      <c r="D19" s="24" t="s">
        <v>13</v>
      </c>
      <c r="E19" s="23" t="s">
        <v>49</v>
      </c>
    </row>
    <row r="20" spans="1:5">
      <c r="A20" s="23">
        <v>98295</v>
      </c>
      <c r="B20" s="24" t="s">
        <v>13</v>
      </c>
      <c r="C20" s="24" t="s">
        <v>13</v>
      </c>
      <c r="D20" s="24" t="s">
        <v>13</v>
      </c>
      <c r="E20" s="23" t="s">
        <v>50</v>
      </c>
    </row>
    <row r="21" spans="1:5">
      <c r="A21" s="23">
        <v>98322</v>
      </c>
      <c r="B21" s="24" t="s">
        <v>13</v>
      </c>
      <c r="C21" s="24" t="s">
        <v>13</v>
      </c>
      <c r="D21" s="24" t="s">
        <v>13</v>
      </c>
      <c r="E21" s="23" t="s">
        <v>51</v>
      </c>
    </row>
    <row r="22" spans="1:5">
      <c r="A22" s="23">
        <v>98329</v>
      </c>
      <c r="B22" s="24" t="s">
        <v>13</v>
      </c>
      <c r="C22" s="24" t="s">
        <v>13</v>
      </c>
      <c r="D22" s="24" t="s">
        <v>13</v>
      </c>
      <c r="E22" s="23" t="s">
        <v>52</v>
      </c>
    </row>
    <row r="23" spans="1:5">
      <c r="A23" s="23">
        <v>98345</v>
      </c>
      <c r="B23" s="24" t="s">
        <v>13</v>
      </c>
      <c r="C23" s="24" t="s">
        <v>13</v>
      </c>
      <c r="D23" s="24" t="s">
        <v>13</v>
      </c>
      <c r="E23" s="23" t="s">
        <v>53</v>
      </c>
    </row>
    <row r="24" spans="1:5">
      <c r="A24" s="23">
        <v>98354</v>
      </c>
      <c r="B24" s="24" t="s">
        <v>13</v>
      </c>
      <c r="C24" s="24" t="s">
        <v>13</v>
      </c>
      <c r="D24" s="24" t="s">
        <v>13</v>
      </c>
      <c r="E24" s="23" t="s">
        <v>54</v>
      </c>
    </row>
    <row r="25" spans="1:5">
      <c r="A25" s="23">
        <v>98364</v>
      </c>
      <c r="B25" s="24" t="s">
        <v>13</v>
      </c>
      <c r="C25" s="24" t="s">
        <v>13</v>
      </c>
      <c r="D25" s="24" t="s">
        <v>13</v>
      </c>
      <c r="E25" s="23" t="s">
        <v>55</v>
      </c>
    </row>
    <row r="26" spans="1:5">
      <c r="A26" s="23">
        <v>98367</v>
      </c>
      <c r="B26" s="24" t="s">
        <v>13</v>
      </c>
      <c r="C26" s="24" t="s">
        <v>13</v>
      </c>
      <c r="D26" s="24" t="s">
        <v>13</v>
      </c>
      <c r="E26" s="23" t="s">
        <v>56</v>
      </c>
    </row>
    <row r="27" spans="1:5">
      <c r="A27" s="23">
        <v>98396</v>
      </c>
      <c r="B27" s="24" t="s">
        <v>13</v>
      </c>
      <c r="C27" s="24" t="s">
        <v>13</v>
      </c>
      <c r="D27" s="24" t="s">
        <v>13</v>
      </c>
      <c r="E27" s="23" t="s">
        <v>57</v>
      </c>
    </row>
    <row r="28" spans="1:5">
      <c r="A28" s="23">
        <v>98424</v>
      </c>
      <c r="B28" s="24" t="s">
        <v>13</v>
      </c>
      <c r="C28" s="24" t="s">
        <v>13</v>
      </c>
      <c r="D28" s="24" t="s">
        <v>13</v>
      </c>
      <c r="E28" s="23" t="s">
        <v>58</v>
      </c>
    </row>
    <row r="29" spans="1:5">
      <c r="A29" s="23">
        <v>98430</v>
      </c>
      <c r="B29" s="24" t="s">
        <v>13</v>
      </c>
      <c r="C29" s="23" t="s">
        <v>18</v>
      </c>
      <c r="D29" s="24" t="s">
        <v>13</v>
      </c>
      <c r="E29" s="23" t="s">
        <v>59</v>
      </c>
    </row>
    <row r="30" spans="1:5">
      <c r="A30" s="23">
        <v>98431</v>
      </c>
      <c r="B30" s="24" t="s">
        <v>13</v>
      </c>
      <c r="C30" s="23" t="s">
        <v>18</v>
      </c>
      <c r="D30" s="24" t="s">
        <v>13</v>
      </c>
      <c r="E30" s="23" t="s">
        <v>58</v>
      </c>
    </row>
    <row r="31" spans="1:5">
      <c r="A31" s="23">
        <v>98503</v>
      </c>
      <c r="B31" s="24" t="s">
        <v>13</v>
      </c>
      <c r="C31" s="24" t="s">
        <v>13</v>
      </c>
      <c r="D31" s="24" t="s">
        <v>13</v>
      </c>
      <c r="E31" s="23" t="s">
        <v>60</v>
      </c>
    </row>
    <row r="32" spans="1:5">
      <c r="A32" s="23">
        <v>98509</v>
      </c>
      <c r="B32" s="24" t="s">
        <v>13</v>
      </c>
      <c r="C32" s="24" t="s">
        <v>13</v>
      </c>
      <c r="D32" s="24" t="s">
        <v>13</v>
      </c>
      <c r="E32" s="23" t="s">
        <v>60</v>
      </c>
    </row>
    <row r="33" spans="1:5">
      <c r="A33" s="23">
        <v>98511</v>
      </c>
      <c r="B33" s="24" t="s">
        <v>13</v>
      </c>
      <c r="C33" s="24" t="s">
        <v>13</v>
      </c>
      <c r="D33" s="24" t="s">
        <v>13</v>
      </c>
      <c r="E33" s="23" t="s">
        <v>61</v>
      </c>
    </row>
    <row r="34" spans="1:5">
      <c r="A34" s="23">
        <v>98512</v>
      </c>
      <c r="B34" s="24" t="s">
        <v>13</v>
      </c>
      <c r="C34" s="24" t="s">
        <v>13</v>
      </c>
      <c r="D34" s="24" t="s">
        <v>13</v>
      </c>
      <c r="E34" s="23" t="s">
        <v>62</v>
      </c>
    </row>
    <row r="35" spans="1:5">
      <c r="A35" s="23">
        <v>98556</v>
      </c>
      <c r="B35" s="24" t="s">
        <v>13</v>
      </c>
      <c r="C35" s="24" t="s">
        <v>13</v>
      </c>
      <c r="D35" s="24" t="s">
        <v>13</v>
      </c>
      <c r="E35" s="23" t="s">
        <v>63</v>
      </c>
    </row>
    <row r="36" spans="1:5">
      <c r="A36" s="30">
        <v>98012</v>
      </c>
      <c r="B36" s="23" t="s">
        <v>18</v>
      </c>
      <c r="C36" s="23" t="s">
        <v>18</v>
      </c>
      <c r="D36" s="24" t="s">
        <v>13</v>
      </c>
      <c r="E36" s="23" t="s">
        <v>38</v>
      </c>
    </row>
    <row r="37" spans="1:5">
      <c r="A37" s="30">
        <v>98020</v>
      </c>
      <c r="B37" s="23" t="s">
        <v>18</v>
      </c>
      <c r="C37" s="23" t="s">
        <v>18</v>
      </c>
      <c r="D37" s="24" t="s">
        <v>13</v>
      </c>
      <c r="E37" s="23" t="s">
        <v>64</v>
      </c>
    </row>
    <row r="38" spans="1:5">
      <c r="A38" s="30">
        <v>98021</v>
      </c>
      <c r="B38" s="23" t="s">
        <v>18</v>
      </c>
      <c r="C38" s="23" t="s">
        <v>18</v>
      </c>
      <c r="D38" s="24" t="s">
        <v>13</v>
      </c>
      <c r="E38" s="23" t="s">
        <v>38</v>
      </c>
    </row>
    <row r="39" spans="1:5">
      <c r="A39" s="23">
        <v>98022</v>
      </c>
      <c r="B39" s="24" t="s">
        <v>13</v>
      </c>
      <c r="C39" s="24" t="s">
        <v>13</v>
      </c>
      <c r="D39" s="24" t="s">
        <v>13</v>
      </c>
      <c r="E39" s="23" t="s">
        <v>65</v>
      </c>
    </row>
    <row r="40" spans="1:5">
      <c r="A40" s="30">
        <v>98026</v>
      </c>
      <c r="B40" s="23" t="s">
        <v>18</v>
      </c>
      <c r="C40" s="23" t="s">
        <v>18</v>
      </c>
      <c r="D40" s="24" t="s">
        <v>13</v>
      </c>
      <c r="E40" s="23" t="s">
        <v>64</v>
      </c>
    </row>
    <row r="41" spans="1:5">
      <c r="A41" s="30">
        <v>98036</v>
      </c>
      <c r="B41" s="23" t="s">
        <v>18</v>
      </c>
      <c r="C41" s="23" t="s">
        <v>18</v>
      </c>
      <c r="D41" s="24" t="s">
        <v>13</v>
      </c>
      <c r="E41" s="23" t="s">
        <v>66</v>
      </c>
    </row>
    <row r="42" spans="1:5">
      <c r="A42" s="30">
        <v>98037</v>
      </c>
      <c r="B42" s="23" t="s">
        <v>18</v>
      </c>
      <c r="C42" s="23" t="s">
        <v>18</v>
      </c>
      <c r="D42" s="24" t="s">
        <v>13</v>
      </c>
      <c r="E42" s="23" t="s">
        <v>66</v>
      </c>
    </row>
    <row r="43" spans="1:5">
      <c r="A43" s="30">
        <v>98043</v>
      </c>
      <c r="B43" s="23" t="s">
        <v>18</v>
      </c>
      <c r="C43" s="23" t="s">
        <v>18</v>
      </c>
      <c r="D43" s="24" t="s">
        <v>13</v>
      </c>
      <c r="E43" s="23" t="s">
        <v>67</v>
      </c>
    </row>
    <row r="44" spans="1:5">
      <c r="A44" s="23">
        <v>98046</v>
      </c>
      <c r="B44" s="23" t="s">
        <v>16</v>
      </c>
      <c r="C44" s="23" t="s">
        <v>16</v>
      </c>
      <c r="D44" s="24" t="s">
        <v>13</v>
      </c>
      <c r="E44" s="23" t="s">
        <v>66</v>
      </c>
    </row>
    <row r="45" spans="1:5">
      <c r="A45" s="23">
        <v>98050</v>
      </c>
      <c r="B45" s="24" t="s">
        <v>13</v>
      </c>
      <c r="C45" s="24" t="s">
        <v>13</v>
      </c>
      <c r="D45" s="24" t="s">
        <v>13</v>
      </c>
      <c r="E45" s="23" t="s">
        <v>68</v>
      </c>
    </row>
    <row r="46" spans="1:5">
      <c r="A46" s="23">
        <v>98051</v>
      </c>
      <c r="B46" s="24" t="s">
        <v>13</v>
      </c>
      <c r="C46" s="24" t="s">
        <v>13</v>
      </c>
      <c r="D46" s="24" t="s">
        <v>13</v>
      </c>
      <c r="E46" s="23" t="s">
        <v>69</v>
      </c>
    </row>
    <row r="47" spans="1:5">
      <c r="A47" s="23">
        <v>98062</v>
      </c>
      <c r="B47" s="23" t="s">
        <v>16</v>
      </c>
      <c r="C47" s="23" t="s">
        <v>16</v>
      </c>
      <c r="D47" s="24" t="s">
        <v>13</v>
      </c>
      <c r="E47" s="23" t="s">
        <v>70</v>
      </c>
    </row>
    <row r="48" spans="1:5">
      <c r="A48" s="23">
        <v>98068</v>
      </c>
      <c r="B48" s="24" t="s">
        <v>13</v>
      </c>
      <c r="C48" s="24" t="s">
        <v>13</v>
      </c>
      <c r="D48" s="24" t="s">
        <v>13</v>
      </c>
      <c r="E48" s="23" t="s">
        <v>71</v>
      </c>
    </row>
    <row r="49" spans="1:5">
      <c r="A49" s="30">
        <v>98072</v>
      </c>
      <c r="B49" s="23" t="s">
        <v>18</v>
      </c>
      <c r="C49" s="23" t="s">
        <v>18</v>
      </c>
      <c r="D49" s="24" t="s">
        <v>13</v>
      </c>
      <c r="E49" s="23" t="s">
        <v>72</v>
      </c>
    </row>
    <row r="50" spans="1:5">
      <c r="A50" s="30">
        <v>98077</v>
      </c>
      <c r="B50" s="23" t="s">
        <v>18</v>
      </c>
      <c r="C50" s="23" t="s">
        <v>18</v>
      </c>
      <c r="D50" s="24" t="s">
        <v>13</v>
      </c>
      <c r="E50" s="23" t="s">
        <v>72</v>
      </c>
    </row>
    <row r="51" spans="1:5">
      <c r="A51" s="23">
        <v>98082</v>
      </c>
      <c r="B51" s="23" t="s">
        <v>16</v>
      </c>
      <c r="C51" s="23" t="s">
        <v>16</v>
      </c>
      <c r="D51" s="24" t="s">
        <v>13</v>
      </c>
      <c r="E51" s="23" t="s">
        <v>73</v>
      </c>
    </row>
    <row r="52" spans="1:5">
      <c r="A52" s="30">
        <v>98087</v>
      </c>
      <c r="B52" s="23" t="s">
        <v>18</v>
      </c>
      <c r="C52" s="23" t="s">
        <v>18</v>
      </c>
      <c r="D52" s="24" t="s">
        <v>13</v>
      </c>
      <c r="E52" s="23" t="s">
        <v>66</v>
      </c>
    </row>
    <row r="53" spans="1:5">
      <c r="A53" s="23">
        <v>98101</v>
      </c>
      <c r="B53" s="23" t="s">
        <v>16</v>
      </c>
      <c r="C53" s="23" t="s">
        <v>16</v>
      </c>
      <c r="D53" s="24" t="s">
        <v>13</v>
      </c>
      <c r="E53" s="23" t="s">
        <v>74</v>
      </c>
    </row>
    <row r="54" spans="1:5">
      <c r="A54" s="23">
        <v>98102</v>
      </c>
      <c r="B54" s="23" t="s">
        <v>16</v>
      </c>
      <c r="C54" s="23" t="s">
        <v>16</v>
      </c>
      <c r="D54" s="24" t="s">
        <v>13</v>
      </c>
      <c r="E54" s="23" t="s">
        <v>74</v>
      </c>
    </row>
    <row r="55" spans="1:5">
      <c r="A55" s="23">
        <v>98103</v>
      </c>
      <c r="B55" s="23" t="s">
        <v>16</v>
      </c>
      <c r="C55" s="23" t="s">
        <v>16</v>
      </c>
      <c r="D55" s="24" t="s">
        <v>13</v>
      </c>
      <c r="E55" s="23" t="s">
        <v>74</v>
      </c>
    </row>
    <row r="56" spans="1:5">
      <c r="A56" s="23">
        <v>98104</v>
      </c>
      <c r="B56" s="23" t="s">
        <v>16</v>
      </c>
      <c r="C56" s="23" t="s">
        <v>16</v>
      </c>
      <c r="D56" s="24" t="s">
        <v>13</v>
      </c>
      <c r="E56" s="23" t="s">
        <v>74</v>
      </c>
    </row>
    <row r="57" spans="1:5">
      <c r="A57" s="23">
        <v>98105</v>
      </c>
      <c r="B57" s="23" t="s">
        <v>16</v>
      </c>
      <c r="C57" s="23" t="s">
        <v>16</v>
      </c>
      <c r="D57" s="24" t="s">
        <v>13</v>
      </c>
      <c r="E57" s="23" t="s">
        <v>74</v>
      </c>
    </row>
    <row r="58" spans="1:5">
      <c r="A58" s="23">
        <v>98106</v>
      </c>
      <c r="B58" s="23" t="s">
        <v>16</v>
      </c>
      <c r="C58" s="23" t="s">
        <v>16</v>
      </c>
      <c r="D58" s="24" t="s">
        <v>13</v>
      </c>
      <c r="E58" s="23" t="s">
        <v>74</v>
      </c>
    </row>
    <row r="59" spans="1:5">
      <c r="A59" s="23">
        <v>98107</v>
      </c>
      <c r="B59" s="23" t="s">
        <v>16</v>
      </c>
      <c r="C59" s="23" t="s">
        <v>16</v>
      </c>
      <c r="D59" s="24" t="s">
        <v>13</v>
      </c>
      <c r="E59" s="23" t="s">
        <v>74</v>
      </c>
    </row>
    <row r="60" spans="1:5">
      <c r="A60" s="23">
        <v>98108</v>
      </c>
      <c r="B60" s="23" t="s">
        <v>16</v>
      </c>
      <c r="C60" s="23" t="s">
        <v>16</v>
      </c>
      <c r="D60" s="24" t="s">
        <v>13</v>
      </c>
      <c r="E60" s="23" t="s">
        <v>74</v>
      </c>
    </row>
    <row r="61" spans="1:5">
      <c r="A61" s="23">
        <v>98109</v>
      </c>
      <c r="B61" s="23" t="s">
        <v>16</v>
      </c>
      <c r="C61" s="23" t="s">
        <v>16</v>
      </c>
      <c r="D61" s="24" t="s">
        <v>13</v>
      </c>
      <c r="E61" s="23" t="s">
        <v>74</v>
      </c>
    </row>
    <row r="62" spans="1:5">
      <c r="A62" s="23">
        <v>98111</v>
      </c>
      <c r="B62" s="23" t="s">
        <v>16</v>
      </c>
      <c r="C62" s="23" t="s">
        <v>16</v>
      </c>
      <c r="D62" s="24" t="s">
        <v>13</v>
      </c>
      <c r="E62" s="23" t="s">
        <v>74</v>
      </c>
    </row>
    <row r="63" spans="1:5">
      <c r="A63" s="23">
        <v>98112</v>
      </c>
      <c r="B63" s="23" t="s">
        <v>16</v>
      </c>
      <c r="C63" s="23" t="s">
        <v>16</v>
      </c>
      <c r="D63" s="24" t="s">
        <v>13</v>
      </c>
      <c r="E63" s="23" t="s">
        <v>74</v>
      </c>
    </row>
    <row r="64" spans="1:5">
      <c r="A64" s="23">
        <v>98113</v>
      </c>
      <c r="B64" s="23" t="s">
        <v>16</v>
      </c>
      <c r="C64" s="23" t="s">
        <v>16</v>
      </c>
      <c r="D64" s="24" t="s">
        <v>13</v>
      </c>
      <c r="E64" s="23" t="s">
        <v>75</v>
      </c>
    </row>
    <row r="65" spans="1:5">
      <c r="A65" s="23">
        <v>98114</v>
      </c>
      <c r="B65" s="23" t="s">
        <v>16</v>
      </c>
      <c r="C65" s="23" t="s">
        <v>16</v>
      </c>
      <c r="D65" s="24" t="s">
        <v>13</v>
      </c>
      <c r="E65" s="23" t="s">
        <v>74</v>
      </c>
    </row>
    <row r="66" spans="1:5">
      <c r="A66" s="23">
        <v>98115</v>
      </c>
      <c r="B66" s="23" t="s">
        <v>16</v>
      </c>
      <c r="C66" s="23" t="s">
        <v>16</v>
      </c>
      <c r="D66" s="24" t="s">
        <v>13</v>
      </c>
      <c r="E66" s="23" t="s">
        <v>74</v>
      </c>
    </row>
    <row r="67" spans="1:5">
      <c r="A67" s="23">
        <v>98116</v>
      </c>
      <c r="B67" s="23" t="s">
        <v>16</v>
      </c>
      <c r="C67" s="23" t="s">
        <v>16</v>
      </c>
      <c r="D67" s="24" t="s">
        <v>13</v>
      </c>
      <c r="E67" s="23" t="s">
        <v>74</v>
      </c>
    </row>
    <row r="68" spans="1:5">
      <c r="A68" s="23">
        <v>98117</v>
      </c>
      <c r="B68" s="23" t="s">
        <v>16</v>
      </c>
      <c r="C68" s="23" t="s">
        <v>16</v>
      </c>
      <c r="D68" s="24" t="s">
        <v>13</v>
      </c>
      <c r="E68" s="23" t="s">
        <v>74</v>
      </c>
    </row>
    <row r="69" spans="1:5">
      <c r="A69" s="23">
        <v>98118</v>
      </c>
      <c r="B69" s="23" t="s">
        <v>16</v>
      </c>
      <c r="C69" s="23" t="s">
        <v>16</v>
      </c>
      <c r="D69" s="24" t="s">
        <v>13</v>
      </c>
      <c r="E69" s="23" t="s">
        <v>74</v>
      </c>
    </row>
    <row r="70" spans="1:5">
      <c r="A70" s="23">
        <v>98119</v>
      </c>
      <c r="B70" s="23" t="s">
        <v>16</v>
      </c>
      <c r="C70" s="23" t="s">
        <v>16</v>
      </c>
      <c r="D70" s="24" t="s">
        <v>13</v>
      </c>
      <c r="E70" s="23" t="s">
        <v>74</v>
      </c>
    </row>
    <row r="71" spans="1:5">
      <c r="A71" s="23">
        <v>98121</v>
      </c>
      <c r="B71" s="23" t="s">
        <v>16</v>
      </c>
      <c r="C71" s="23" t="s">
        <v>16</v>
      </c>
      <c r="D71" s="24" t="s">
        <v>13</v>
      </c>
      <c r="E71" s="23" t="s">
        <v>74</v>
      </c>
    </row>
    <row r="72" spans="1:5">
      <c r="A72" s="23">
        <v>98122</v>
      </c>
      <c r="B72" s="23" t="s">
        <v>16</v>
      </c>
      <c r="C72" s="23" t="s">
        <v>16</v>
      </c>
      <c r="D72" s="24" t="s">
        <v>13</v>
      </c>
      <c r="E72" s="23" t="s">
        <v>74</v>
      </c>
    </row>
    <row r="73" spans="1:5">
      <c r="A73" s="23">
        <v>98124</v>
      </c>
      <c r="B73" s="23" t="s">
        <v>16</v>
      </c>
      <c r="C73" s="23" t="s">
        <v>16</v>
      </c>
      <c r="D73" s="24" t="s">
        <v>13</v>
      </c>
      <c r="E73" s="23" t="s">
        <v>74</v>
      </c>
    </row>
    <row r="74" spans="1:5">
      <c r="A74" s="23">
        <v>98125</v>
      </c>
      <c r="B74" s="23" t="s">
        <v>16</v>
      </c>
      <c r="C74" s="23" t="s">
        <v>16</v>
      </c>
      <c r="D74" s="24" t="s">
        <v>13</v>
      </c>
      <c r="E74" s="23" t="s">
        <v>74</v>
      </c>
    </row>
    <row r="75" spans="1:5">
      <c r="A75" s="23">
        <v>98126</v>
      </c>
      <c r="B75" s="23" t="s">
        <v>16</v>
      </c>
      <c r="C75" s="23" t="s">
        <v>16</v>
      </c>
      <c r="D75" s="24" t="s">
        <v>13</v>
      </c>
      <c r="E75" s="23" t="s">
        <v>74</v>
      </c>
    </row>
    <row r="76" spans="1:5">
      <c r="A76" s="23">
        <v>98127</v>
      </c>
      <c r="B76" s="23" t="s">
        <v>16</v>
      </c>
      <c r="C76" s="23" t="s">
        <v>16</v>
      </c>
      <c r="D76" s="24" t="s">
        <v>13</v>
      </c>
      <c r="E76" s="23" t="s">
        <v>74</v>
      </c>
    </row>
    <row r="77" spans="1:5">
      <c r="A77" s="23">
        <v>98129</v>
      </c>
      <c r="B77" s="23" t="s">
        <v>16</v>
      </c>
      <c r="C77" s="23" t="s">
        <v>16</v>
      </c>
      <c r="D77" s="24" t="s">
        <v>13</v>
      </c>
      <c r="E77" s="23" t="s">
        <v>74</v>
      </c>
    </row>
    <row r="78" spans="1:5">
      <c r="A78" s="23">
        <v>98131</v>
      </c>
      <c r="B78" s="23" t="s">
        <v>16</v>
      </c>
      <c r="C78" s="23" t="s">
        <v>16</v>
      </c>
      <c r="D78" s="24" t="s">
        <v>13</v>
      </c>
      <c r="E78" s="23" t="s">
        <v>74</v>
      </c>
    </row>
    <row r="79" spans="1:5">
      <c r="A79" s="23">
        <v>98133</v>
      </c>
      <c r="B79" s="23" t="s">
        <v>16</v>
      </c>
      <c r="C79" s="23" t="s">
        <v>16</v>
      </c>
      <c r="D79" s="24" t="s">
        <v>13</v>
      </c>
      <c r="E79" s="23" t="s">
        <v>74</v>
      </c>
    </row>
    <row r="80" spans="1:5">
      <c r="A80" s="23">
        <v>98134</v>
      </c>
      <c r="B80" s="23" t="s">
        <v>16</v>
      </c>
      <c r="C80" s="23" t="s">
        <v>16</v>
      </c>
      <c r="D80" s="24" t="s">
        <v>13</v>
      </c>
      <c r="E80" s="23" t="s">
        <v>74</v>
      </c>
    </row>
    <row r="81" spans="1:5">
      <c r="A81" s="23">
        <v>98136</v>
      </c>
      <c r="B81" s="23" t="s">
        <v>16</v>
      </c>
      <c r="C81" s="23" t="s">
        <v>16</v>
      </c>
      <c r="D81" s="24" t="s">
        <v>13</v>
      </c>
      <c r="E81" s="23" t="s">
        <v>74</v>
      </c>
    </row>
    <row r="82" spans="1:5">
      <c r="A82" s="23">
        <v>98139</v>
      </c>
      <c r="B82" s="23" t="s">
        <v>16</v>
      </c>
      <c r="C82" s="23" t="s">
        <v>16</v>
      </c>
      <c r="D82" s="24" t="s">
        <v>13</v>
      </c>
      <c r="E82" s="23" t="s">
        <v>74</v>
      </c>
    </row>
    <row r="83" spans="1:5">
      <c r="A83" s="23">
        <v>98141</v>
      </c>
      <c r="B83" s="23" t="s">
        <v>16</v>
      </c>
      <c r="C83" s="23" t="s">
        <v>16</v>
      </c>
      <c r="D83" s="24" t="s">
        <v>13</v>
      </c>
      <c r="E83" s="23" t="s">
        <v>74</v>
      </c>
    </row>
    <row r="84" spans="1:5">
      <c r="A84" s="23">
        <v>98144</v>
      </c>
      <c r="B84" s="23" t="s">
        <v>16</v>
      </c>
      <c r="C84" s="23" t="s">
        <v>16</v>
      </c>
      <c r="D84" s="24" t="s">
        <v>13</v>
      </c>
      <c r="E84" s="23" t="s">
        <v>74</v>
      </c>
    </row>
    <row r="85" spans="1:5">
      <c r="A85" s="23">
        <v>98145</v>
      </c>
      <c r="B85" s="23" t="s">
        <v>16</v>
      </c>
      <c r="C85" s="23" t="s">
        <v>16</v>
      </c>
      <c r="D85" s="24" t="s">
        <v>13</v>
      </c>
      <c r="E85" s="23" t="s">
        <v>74</v>
      </c>
    </row>
    <row r="86" spans="1:5">
      <c r="A86" s="23">
        <v>98146</v>
      </c>
      <c r="B86" s="23" t="s">
        <v>16</v>
      </c>
      <c r="C86" s="23" t="s">
        <v>16</v>
      </c>
      <c r="D86" s="24" t="s">
        <v>13</v>
      </c>
      <c r="E86" s="23" t="s">
        <v>74</v>
      </c>
    </row>
    <row r="87" spans="1:5">
      <c r="A87" s="23">
        <v>98148</v>
      </c>
      <c r="B87" s="23" t="s">
        <v>20</v>
      </c>
      <c r="C87" s="23" t="s">
        <v>20</v>
      </c>
      <c r="D87" s="24" t="s">
        <v>13</v>
      </c>
      <c r="E87" s="23" t="s">
        <v>74</v>
      </c>
    </row>
    <row r="88" spans="1:5">
      <c r="A88" s="23">
        <v>98154</v>
      </c>
      <c r="B88" s="23" t="s">
        <v>16</v>
      </c>
      <c r="C88" s="23" t="s">
        <v>16</v>
      </c>
      <c r="D88" s="24" t="s">
        <v>13</v>
      </c>
      <c r="E88" s="23" t="s">
        <v>74</v>
      </c>
    </row>
    <row r="89" spans="1:5">
      <c r="A89" s="23">
        <v>98155</v>
      </c>
      <c r="B89" s="23" t="s">
        <v>16</v>
      </c>
      <c r="C89" s="23" t="s">
        <v>16</v>
      </c>
      <c r="D89" s="24" t="s">
        <v>13</v>
      </c>
      <c r="E89" s="23" t="s">
        <v>74</v>
      </c>
    </row>
    <row r="90" spans="1:5">
      <c r="A90" s="23">
        <v>98158</v>
      </c>
      <c r="B90" s="23" t="s">
        <v>16</v>
      </c>
      <c r="C90" s="23" t="s">
        <v>16</v>
      </c>
      <c r="D90" s="24" t="s">
        <v>13</v>
      </c>
      <c r="E90" s="23" t="s">
        <v>74</v>
      </c>
    </row>
    <row r="91" spans="1:5">
      <c r="A91" s="23">
        <v>98160</v>
      </c>
      <c r="B91" s="23" t="s">
        <v>16</v>
      </c>
      <c r="C91" s="23" t="s">
        <v>16</v>
      </c>
      <c r="D91" s="24" t="s">
        <v>13</v>
      </c>
      <c r="E91" s="23" t="s">
        <v>75</v>
      </c>
    </row>
    <row r="92" spans="1:5">
      <c r="A92" s="23">
        <v>98161</v>
      </c>
      <c r="B92" s="23" t="s">
        <v>16</v>
      </c>
      <c r="C92" s="23" t="s">
        <v>16</v>
      </c>
      <c r="D92" s="24" t="s">
        <v>13</v>
      </c>
      <c r="E92" s="23" t="s">
        <v>74</v>
      </c>
    </row>
    <row r="93" spans="1:5">
      <c r="A93" s="23">
        <v>98164</v>
      </c>
      <c r="B93" s="23" t="s">
        <v>16</v>
      </c>
      <c r="C93" s="23" t="s">
        <v>16</v>
      </c>
      <c r="D93" s="24" t="s">
        <v>13</v>
      </c>
      <c r="E93" s="23" t="s">
        <v>74</v>
      </c>
    </row>
    <row r="94" spans="1:5">
      <c r="A94" s="23">
        <v>98165</v>
      </c>
      <c r="B94" s="23" t="s">
        <v>16</v>
      </c>
      <c r="C94" s="23" t="s">
        <v>16</v>
      </c>
      <c r="D94" s="24" t="s">
        <v>13</v>
      </c>
      <c r="E94" s="23" t="s">
        <v>74</v>
      </c>
    </row>
    <row r="95" spans="1:5">
      <c r="A95" s="23">
        <v>98166</v>
      </c>
      <c r="B95" s="23" t="s">
        <v>20</v>
      </c>
      <c r="C95" s="23" t="s">
        <v>20</v>
      </c>
      <c r="D95" s="24" t="s">
        <v>13</v>
      </c>
      <c r="E95" s="23" t="s">
        <v>74</v>
      </c>
    </row>
    <row r="96" spans="1:5">
      <c r="A96" s="23">
        <v>98168</v>
      </c>
      <c r="B96" s="23" t="s">
        <v>16</v>
      </c>
      <c r="C96" s="23" t="s">
        <v>16</v>
      </c>
      <c r="D96" s="24" t="s">
        <v>13</v>
      </c>
      <c r="E96" s="23" t="s">
        <v>74</v>
      </c>
    </row>
    <row r="97" spans="1:5">
      <c r="A97" s="23">
        <v>98170</v>
      </c>
      <c r="B97" s="23" t="s">
        <v>16</v>
      </c>
      <c r="C97" s="23" t="s">
        <v>16</v>
      </c>
      <c r="D97" s="24" t="s">
        <v>13</v>
      </c>
      <c r="E97" s="23" t="s">
        <v>74</v>
      </c>
    </row>
    <row r="98" spans="1:5">
      <c r="A98" s="23">
        <v>98174</v>
      </c>
      <c r="B98" s="23" t="s">
        <v>16</v>
      </c>
      <c r="C98" s="23" t="s">
        <v>16</v>
      </c>
      <c r="D98" s="24" t="s">
        <v>13</v>
      </c>
      <c r="E98" s="23" t="s">
        <v>74</v>
      </c>
    </row>
    <row r="99" spans="1:5">
      <c r="A99" s="23">
        <v>98175</v>
      </c>
      <c r="B99" s="23" t="s">
        <v>16</v>
      </c>
      <c r="C99" s="23" t="s">
        <v>16</v>
      </c>
      <c r="D99" s="24" t="s">
        <v>13</v>
      </c>
      <c r="E99" s="23" t="s">
        <v>74</v>
      </c>
    </row>
    <row r="100" spans="1:5">
      <c r="A100" s="23">
        <v>98177</v>
      </c>
      <c r="B100" s="23" t="s">
        <v>16</v>
      </c>
      <c r="C100" s="23" t="s">
        <v>16</v>
      </c>
      <c r="D100" s="24" t="s">
        <v>13</v>
      </c>
      <c r="E100" s="23" t="s">
        <v>74</v>
      </c>
    </row>
    <row r="101" spans="1:5">
      <c r="A101" s="23">
        <v>98178</v>
      </c>
      <c r="B101" s="23" t="s">
        <v>16</v>
      </c>
      <c r="C101" s="23" t="s">
        <v>16</v>
      </c>
      <c r="D101" s="24" t="s">
        <v>13</v>
      </c>
      <c r="E101" s="23" t="s">
        <v>74</v>
      </c>
    </row>
    <row r="102" spans="1:5">
      <c r="A102" s="23">
        <v>98181</v>
      </c>
      <c r="B102" s="23" t="s">
        <v>16</v>
      </c>
      <c r="C102" s="23" t="s">
        <v>16</v>
      </c>
      <c r="D102" s="24" t="s">
        <v>13</v>
      </c>
      <c r="E102" s="23" t="s">
        <v>74</v>
      </c>
    </row>
    <row r="103" spans="1:5">
      <c r="A103" s="23">
        <v>98185</v>
      </c>
      <c r="B103" s="23" t="s">
        <v>16</v>
      </c>
      <c r="C103" s="23" t="s">
        <v>16</v>
      </c>
      <c r="D103" s="24" t="s">
        <v>13</v>
      </c>
      <c r="E103" s="23" t="s">
        <v>74</v>
      </c>
    </row>
    <row r="104" spans="1:5">
      <c r="A104" s="23">
        <v>98188</v>
      </c>
      <c r="B104" s="23" t="s">
        <v>20</v>
      </c>
      <c r="C104" s="23" t="s">
        <v>20</v>
      </c>
      <c r="D104" s="24" t="s">
        <v>13</v>
      </c>
      <c r="E104" s="23" t="s">
        <v>74</v>
      </c>
    </row>
    <row r="105" spans="1:5">
      <c r="A105" s="23">
        <v>98190</v>
      </c>
      <c r="B105" s="23" t="s">
        <v>16</v>
      </c>
      <c r="C105" s="23" t="s">
        <v>16</v>
      </c>
      <c r="D105" s="24" t="s">
        <v>13</v>
      </c>
      <c r="E105" s="23" t="s">
        <v>74</v>
      </c>
    </row>
    <row r="106" spans="1:5">
      <c r="A106" s="23">
        <v>98191</v>
      </c>
      <c r="B106" s="23" t="s">
        <v>16</v>
      </c>
      <c r="C106" s="23" t="s">
        <v>16</v>
      </c>
      <c r="D106" s="24" t="s">
        <v>13</v>
      </c>
      <c r="E106" s="23" t="s">
        <v>74</v>
      </c>
    </row>
    <row r="107" spans="1:5">
      <c r="A107" s="23">
        <v>98194</v>
      </c>
      <c r="B107" s="23" t="s">
        <v>16</v>
      </c>
      <c r="C107" s="23" t="s">
        <v>16</v>
      </c>
      <c r="D107" s="24" t="s">
        <v>13</v>
      </c>
      <c r="E107" s="23" t="s">
        <v>74</v>
      </c>
    </row>
    <row r="108" spans="1:5">
      <c r="A108" s="23">
        <v>98195</v>
      </c>
      <c r="B108" s="23" t="s">
        <v>16</v>
      </c>
      <c r="C108" s="23" t="s">
        <v>16</v>
      </c>
      <c r="D108" s="24" t="s">
        <v>13</v>
      </c>
      <c r="E108" s="23" t="s">
        <v>74</v>
      </c>
    </row>
    <row r="109" spans="1:5">
      <c r="A109" s="23">
        <v>98199</v>
      </c>
      <c r="B109" s="23" t="s">
        <v>16</v>
      </c>
      <c r="C109" s="23" t="s">
        <v>16</v>
      </c>
      <c r="D109" s="24" t="s">
        <v>13</v>
      </c>
      <c r="E109" s="23" t="s">
        <v>74</v>
      </c>
    </row>
    <row r="110" spans="1:5">
      <c r="A110" s="30">
        <v>98201</v>
      </c>
      <c r="B110" s="23" t="s">
        <v>18</v>
      </c>
      <c r="C110" s="23" t="s">
        <v>18</v>
      </c>
      <c r="D110" s="24" t="s">
        <v>13</v>
      </c>
      <c r="E110" s="23" t="s">
        <v>76</v>
      </c>
    </row>
    <row r="111" spans="1:5">
      <c r="A111" s="30">
        <v>98203</v>
      </c>
      <c r="B111" s="23" t="s">
        <v>18</v>
      </c>
      <c r="C111" s="23" t="s">
        <v>18</v>
      </c>
      <c r="D111" s="24" t="s">
        <v>13</v>
      </c>
      <c r="E111" s="23" t="s">
        <v>76</v>
      </c>
    </row>
    <row r="112" spans="1:5">
      <c r="A112" s="30">
        <v>98204</v>
      </c>
      <c r="B112" s="23" t="s">
        <v>18</v>
      </c>
      <c r="C112" s="23" t="s">
        <v>18</v>
      </c>
      <c r="D112" s="24" t="s">
        <v>13</v>
      </c>
      <c r="E112" s="23" t="s">
        <v>76</v>
      </c>
    </row>
    <row r="113" spans="1:5">
      <c r="A113" s="30">
        <v>98205</v>
      </c>
      <c r="B113" s="23" t="s">
        <v>18</v>
      </c>
      <c r="C113" s="23" t="s">
        <v>18</v>
      </c>
      <c r="D113" s="24" t="s">
        <v>13</v>
      </c>
      <c r="E113" s="23" t="s">
        <v>77</v>
      </c>
    </row>
    <row r="114" spans="1:5">
      <c r="A114" s="30">
        <v>98206</v>
      </c>
      <c r="B114" s="23" t="s">
        <v>18</v>
      </c>
      <c r="C114" s="23" t="s">
        <v>18</v>
      </c>
      <c r="D114" s="24" t="s">
        <v>13</v>
      </c>
      <c r="E114" s="23" t="s">
        <v>76</v>
      </c>
    </row>
    <row r="115" spans="1:5">
      <c r="A115" s="23">
        <v>98207</v>
      </c>
      <c r="B115" s="23" t="s">
        <v>16</v>
      </c>
      <c r="C115" s="23" t="s">
        <v>16</v>
      </c>
      <c r="D115" s="24" t="s">
        <v>13</v>
      </c>
      <c r="E115" s="23" t="s">
        <v>76</v>
      </c>
    </row>
    <row r="116" spans="1:5">
      <c r="A116" s="30">
        <v>98208</v>
      </c>
      <c r="B116" s="23" t="s">
        <v>18</v>
      </c>
      <c r="C116" s="23" t="s">
        <v>18</v>
      </c>
      <c r="D116" s="24" t="s">
        <v>13</v>
      </c>
      <c r="E116" s="23" t="s">
        <v>76</v>
      </c>
    </row>
    <row r="117" spans="1:5">
      <c r="A117" s="23">
        <v>98213</v>
      </c>
      <c r="B117" s="23" t="s">
        <v>16</v>
      </c>
      <c r="C117" s="23" t="s">
        <v>16</v>
      </c>
      <c r="D117" s="24" t="s">
        <v>13</v>
      </c>
      <c r="E117" s="23" t="s">
        <v>76</v>
      </c>
    </row>
    <row r="118" spans="1:5">
      <c r="A118" s="30">
        <v>98223</v>
      </c>
      <c r="B118" s="23" t="s">
        <v>18</v>
      </c>
      <c r="C118" s="23" t="s">
        <v>18</v>
      </c>
      <c r="D118" s="24" t="s">
        <v>13</v>
      </c>
      <c r="E118" s="23" t="s">
        <v>78</v>
      </c>
    </row>
    <row r="119" spans="1:5">
      <c r="A119" s="30">
        <v>98241</v>
      </c>
      <c r="B119" s="23" t="s">
        <v>18</v>
      </c>
      <c r="C119" s="23" t="s">
        <v>18</v>
      </c>
      <c r="D119" s="24" t="s">
        <v>13</v>
      </c>
      <c r="E119" s="23" t="s">
        <v>79</v>
      </c>
    </row>
    <row r="120" spans="1:5">
      <c r="A120" s="30">
        <v>98251</v>
      </c>
      <c r="B120" s="23" t="s">
        <v>18</v>
      </c>
      <c r="C120" s="23" t="s">
        <v>18</v>
      </c>
      <c r="D120" s="24" t="s">
        <v>13</v>
      </c>
      <c r="E120" s="23" t="s">
        <v>80</v>
      </c>
    </row>
    <row r="121" spans="1:5">
      <c r="A121" s="30">
        <v>98252</v>
      </c>
      <c r="B121" s="23" t="s">
        <v>18</v>
      </c>
      <c r="C121" s="23" t="s">
        <v>18</v>
      </c>
      <c r="D121" s="24" t="s">
        <v>13</v>
      </c>
      <c r="E121" s="23" t="s">
        <v>81</v>
      </c>
    </row>
    <row r="122" spans="1:5">
      <c r="A122" s="30">
        <v>98256</v>
      </c>
      <c r="B122" s="23" t="s">
        <v>18</v>
      </c>
      <c r="C122" s="23" t="s">
        <v>18</v>
      </c>
      <c r="D122" s="24" t="s">
        <v>13</v>
      </c>
      <c r="E122" s="23" t="s">
        <v>82</v>
      </c>
    </row>
    <row r="123" spans="1:5">
      <c r="A123" s="30">
        <v>98258</v>
      </c>
      <c r="B123" s="23" t="s">
        <v>18</v>
      </c>
      <c r="C123" s="23" t="s">
        <v>18</v>
      </c>
      <c r="D123" s="24" t="s">
        <v>13</v>
      </c>
      <c r="E123" s="23" t="s">
        <v>77</v>
      </c>
    </row>
    <row r="124" spans="1:5">
      <c r="A124" s="23">
        <v>98259</v>
      </c>
      <c r="B124" s="23" t="s">
        <v>16</v>
      </c>
      <c r="C124" s="23" t="s">
        <v>16</v>
      </c>
      <c r="D124" s="24" t="s">
        <v>13</v>
      </c>
      <c r="E124" s="23" t="s">
        <v>83</v>
      </c>
    </row>
    <row r="125" spans="1:5">
      <c r="A125" s="30">
        <v>98270</v>
      </c>
      <c r="B125" s="23" t="s">
        <v>18</v>
      </c>
      <c r="C125" s="23" t="s">
        <v>18</v>
      </c>
      <c r="D125" s="24" t="s">
        <v>13</v>
      </c>
      <c r="E125" s="23" t="s">
        <v>84</v>
      </c>
    </row>
    <row r="126" spans="1:5">
      <c r="A126" s="30">
        <v>98271</v>
      </c>
      <c r="B126" s="23" t="s">
        <v>18</v>
      </c>
      <c r="C126" s="23" t="s">
        <v>18</v>
      </c>
      <c r="D126" s="24" t="s">
        <v>13</v>
      </c>
      <c r="E126" s="23" t="s">
        <v>84</v>
      </c>
    </row>
    <row r="127" spans="1:5">
      <c r="A127" s="30">
        <v>98272</v>
      </c>
      <c r="B127" s="23" t="s">
        <v>18</v>
      </c>
      <c r="C127" s="23" t="s">
        <v>18</v>
      </c>
      <c r="D127" s="24" t="s">
        <v>13</v>
      </c>
      <c r="E127" s="23" t="s">
        <v>85</v>
      </c>
    </row>
    <row r="128" spans="1:5">
      <c r="A128" s="30">
        <v>98275</v>
      </c>
      <c r="B128" s="23" t="s">
        <v>18</v>
      </c>
      <c r="C128" s="23" t="s">
        <v>18</v>
      </c>
      <c r="D128" s="24" t="s">
        <v>13</v>
      </c>
      <c r="E128" s="23" t="s">
        <v>86</v>
      </c>
    </row>
    <row r="129" spans="1:5">
      <c r="A129" s="30">
        <v>98282</v>
      </c>
      <c r="B129" s="23" t="s">
        <v>18</v>
      </c>
      <c r="C129" s="23" t="s">
        <v>18</v>
      </c>
      <c r="D129" s="24" t="s">
        <v>13</v>
      </c>
      <c r="E129" s="23" t="s">
        <v>87</v>
      </c>
    </row>
    <row r="130" spans="1:5">
      <c r="A130" s="23">
        <v>98283</v>
      </c>
      <c r="B130" s="23" t="s">
        <v>16</v>
      </c>
      <c r="C130" s="23" t="s">
        <v>20</v>
      </c>
      <c r="D130" s="24" t="s">
        <v>13</v>
      </c>
      <c r="E130" s="23" t="s">
        <v>88</v>
      </c>
    </row>
    <row r="131" spans="1:5">
      <c r="A131" s="30">
        <v>98287</v>
      </c>
      <c r="B131" s="23" t="s">
        <v>18</v>
      </c>
      <c r="C131" s="23" t="s">
        <v>18</v>
      </c>
      <c r="D131" s="24" t="s">
        <v>13</v>
      </c>
      <c r="E131" s="23" t="s">
        <v>89</v>
      </c>
    </row>
    <row r="132" spans="1:5">
      <c r="A132" s="30">
        <v>98290</v>
      </c>
      <c r="B132" s="23" t="s">
        <v>18</v>
      </c>
      <c r="C132" s="23" t="s">
        <v>18</v>
      </c>
      <c r="D132" s="24" t="s">
        <v>13</v>
      </c>
      <c r="E132" s="23" t="s">
        <v>90</v>
      </c>
    </row>
    <row r="133" spans="1:5">
      <c r="A133" s="30">
        <v>98291</v>
      </c>
      <c r="B133" s="23" t="s">
        <v>18</v>
      </c>
      <c r="C133" s="23" t="s">
        <v>18</v>
      </c>
      <c r="D133" s="24" t="s">
        <v>13</v>
      </c>
      <c r="E133" s="23" t="s">
        <v>90</v>
      </c>
    </row>
    <row r="134" spans="1:5">
      <c r="A134" s="30">
        <v>98292</v>
      </c>
      <c r="B134" s="23" t="s">
        <v>18</v>
      </c>
      <c r="C134" s="23" t="s">
        <v>18</v>
      </c>
      <c r="D134" s="24" t="s">
        <v>13</v>
      </c>
      <c r="E134" s="23" t="s">
        <v>91</v>
      </c>
    </row>
    <row r="135" spans="1:5">
      <c r="A135" s="30">
        <v>98293</v>
      </c>
      <c r="B135" s="23" t="s">
        <v>18</v>
      </c>
      <c r="C135" s="23" t="s">
        <v>18</v>
      </c>
      <c r="D135" s="24" t="s">
        <v>13</v>
      </c>
      <c r="E135" s="23" t="s">
        <v>92</v>
      </c>
    </row>
    <row r="136" spans="1:5">
      <c r="A136" s="30">
        <v>98294</v>
      </c>
      <c r="B136" s="23" t="s">
        <v>18</v>
      </c>
      <c r="C136" s="23" t="s">
        <v>18</v>
      </c>
      <c r="D136" s="24" t="s">
        <v>13</v>
      </c>
      <c r="E136" s="23" t="s">
        <v>93</v>
      </c>
    </row>
    <row r="137" spans="1:5">
      <c r="A137" s="30">
        <v>98296</v>
      </c>
      <c r="B137" s="23" t="s">
        <v>18</v>
      </c>
      <c r="C137" s="23" t="s">
        <v>18</v>
      </c>
      <c r="D137" s="24" t="s">
        <v>13</v>
      </c>
      <c r="E137" s="23" t="s">
        <v>90</v>
      </c>
    </row>
    <row r="138" spans="1:5">
      <c r="A138" s="23">
        <v>98323</v>
      </c>
      <c r="B138" s="24" t="s">
        <v>13</v>
      </c>
      <c r="C138" s="24" t="s">
        <v>13</v>
      </c>
      <c r="D138" s="24" t="s">
        <v>13</v>
      </c>
      <c r="E138" s="23" t="s">
        <v>94</v>
      </c>
    </row>
    <row r="139" spans="1:5">
      <c r="A139" s="23">
        <v>98327</v>
      </c>
      <c r="B139" s="24" t="s">
        <v>13</v>
      </c>
      <c r="C139" s="24" t="s">
        <v>13</v>
      </c>
      <c r="D139" s="24" t="s">
        <v>13</v>
      </c>
      <c r="E139" s="23" t="s">
        <v>95</v>
      </c>
    </row>
    <row r="140" spans="1:5">
      <c r="A140" s="23">
        <v>98328</v>
      </c>
      <c r="B140" s="23" t="s">
        <v>18</v>
      </c>
      <c r="C140" s="24" t="s">
        <v>13</v>
      </c>
      <c r="D140" s="24" t="s">
        <v>13</v>
      </c>
      <c r="E140" s="23" t="s">
        <v>96</v>
      </c>
    </row>
    <row r="141" spans="1:5">
      <c r="A141" s="23">
        <v>98332</v>
      </c>
      <c r="B141" s="23" t="s">
        <v>18</v>
      </c>
      <c r="C141" s="24" t="s">
        <v>13</v>
      </c>
      <c r="D141" s="24" t="s">
        <v>13</v>
      </c>
      <c r="E141" s="23" t="s">
        <v>52</v>
      </c>
    </row>
    <row r="142" spans="1:5">
      <c r="A142" s="23">
        <v>98335</v>
      </c>
      <c r="B142" s="23" t="s">
        <v>18</v>
      </c>
      <c r="C142" s="23" t="s">
        <v>18</v>
      </c>
      <c r="D142" s="24" t="s">
        <v>13</v>
      </c>
      <c r="E142" s="23" t="s">
        <v>52</v>
      </c>
    </row>
    <row r="143" spans="1:5">
      <c r="A143" s="23">
        <v>98338</v>
      </c>
      <c r="B143" s="23" t="s">
        <v>13</v>
      </c>
      <c r="C143" s="23" t="s">
        <v>13</v>
      </c>
      <c r="D143" s="24" t="s">
        <v>13</v>
      </c>
      <c r="E143" s="23" t="s">
        <v>97</v>
      </c>
    </row>
    <row r="144" spans="1:5">
      <c r="A144" s="23">
        <v>98344</v>
      </c>
      <c r="B144" s="23" t="s">
        <v>13</v>
      </c>
      <c r="C144" s="23" t="s">
        <v>13</v>
      </c>
      <c r="D144" s="24" t="s">
        <v>13</v>
      </c>
      <c r="E144" s="23" t="s">
        <v>98</v>
      </c>
    </row>
    <row r="145" spans="1:5">
      <c r="A145" s="23">
        <v>98360</v>
      </c>
      <c r="B145" s="24" t="s">
        <v>13</v>
      </c>
      <c r="C145" s="24" t="s">
        <v>13</v>
      </c>
      <c r="D145" s="24" t="s">
        <v>13</v>
      </c>
      <c r="E145" s="23" t="s">
        <v>99</v>
      </c>
    </row>
    <row r="146" spans="1:5">
      <c r="A146" s="23">
        <v>98373</v>
      </c>
      <c r="B146" s="23" t="s">
        <v>13</v>
      </c>
      <c r="C146" s="23" t="s">
        <v>13</v>
      </c>
      <c r="D146" s="24" t="s">
        <v>13</v>
      </c>
      <c r="E146" s="23" t="s">
        <v>100</v>
      </c>
    </row>
    <row r="147" spans="1:5">
      <c r="A147" s="23">
        <v>98374</v>
      </c>
      <c r="B147" s="23" t="s">
        <v>13</v>
      </c>
      <c r="C147" s="23" t="s">
        <v>13</v>
      </c>
      <c r="D147" s="24" t="s">
        <v>13</v>
      </c>
      <c r="E147" s="23" t="s">
        <v>100</v>
      </c>
    </row>
    <row r="148" spans="1:5">
      <c r="A148" s="23">
        <v>98375</v>
      </c>
      <c r="B148" s="23" t="s">
        <v>13</v>
      </c>
      <c r="C148" s="23" t="s">
        <v>13</v>
      </c>
      <c r="D148" s="24" t="s">
        <v>13</v>
      </c>
      <c r="E148" s="23" t="s">
        <v>100</v>
      </c>
    </row>
    <row r="149" spans="1:5">
      <c r="A149" s="23">
        <v>98387</v>
      </c>
      <c r="B149" s="23" t="s">
        <v>13</v>
      </c>
      <c r="C149" s="23" t="s">
        <v>13</v>
      </c>
      <c r="D149" s="24" t="s">
        <v>13</v>
      </c>
      <c r="E149" s="23" t="s">
        <v>101</v>
      </c>
    </row>
    <row r="150" spans="1:5">
      <c r="A150" s="23">
        <v>98388</v>
      </c>
      <c r="B150" s="23" t="s">
        <v>13</v>
      </c>
      <c r="C150" s="23" t="s">
        <v>13</v>
      </c>
      <c r="D150" s="24" t="s">
        <v>13</v>
      </c>
      <c r="E150" s="23" t="s">
        <v>102</v>
      </c>
    </row>
    <row r="151" spans="1:5">
      <c r="A151" s="23">
        <v>98401</v>
      </c>
      <c r="B151" s="23" t="s">
        <v>18</v>
      </c>
      <c r="C151" s="23" t="s">
        <v>18</v>
      </c>
      <c r="D151" s="24" t="s">
        <v>13</v>
      </c>
      <c r="E151" s="23" t="s">
        <v>58</v>
      </c>
    </row>
    <row r="152" spans="1:5">
      <c r="A152" s="23">
        <v>98402</v>
      </c>
      <c r="B152" s="23" t="s">
        <v>18</v>
      </c>
      <c r="C152" s="23" t="s">
        <v>18</v>
      </c>
      <c r="D152" s="24" t="s">
        <v>13</v>
      </c>
      <c r="E152" s="23" t="s">
        <v>58</v>
      </c>
    </row>
    <row r="153" spans="1:5">
      <c r="A153" s="23">
        <v>98403</v>
      </c>
      <c r="B153" s="23" t="s">
        <v>18</v>
      </c>
      <c r="C153" s="23" t="s">
        <v>18</v>
      </c>
      <c r="D153" s="24" t="s">
        <v>13</v>
      </c>
      <c r="E153" s="23" t="s">
        <v>58</v>
      </c>
    </row>
    <row r="154" spans="1:5">
      <c r="A154" s="23">
        <v>98404</v>
      </c>
      <c r="B154" s="23" t="s">
        <v>18</v>
      </c>
      <c r="C154" s="23" t="s">
        <v>18</v>
      </c>
      <c r="D154" s="24" t="s">
        <v>13</v>
      </c>
      <c r="E154" s="23" t="s">
        <v>58</v>
      </c>
    </row>
    <row r="155" spans="1:5">
      <c r="A155" s="23">
        <v>98405</v>
      </c>
      <c r="B155" s="23" t="s">
        <v>18</v>
      </c>
      <c r="C155" s="23" t="s">
        <v>18</v>
      </c>
      <c r="D155" s="24" t="s">
        <v>13</v>
      </c>
      <c r="E155" s="23" t="s">
        <v>58</v>
      </c>
    </row>
    <row r="156" spans="1:5">
      <c r="A156" s="23">
        <v>98406</v>
      </c>
      <c r="B156" s="23" t="s">
        <v>18</v>
      </c>
      <c r="C156" s="23" t="s">
        <v>18</v>
      </c>
      <c r="D156" s="24" t="s">
        <v>13</v>
      </c>
      <c r="E156" s="23" t="s">
        <v>58</v>
      </c>
    </row>
    <row r="157" spans="1:5">
      <c r="A157" s="23">
        <v>98407</v>
      </c>
      <c r="B157" s="23" t="s">
        <v>18</v>
      </c>
      <c r="C157" s="23" t="s">
        <v>18</v>
      </c>
      <c r="D157" s="24" t="s">
        <v>13</v>
      </c>
      <c r="E157" s="23" t="s">
        <v>58</v>
      </c>
    </row>
    <row r="158" spans="1:5">
      <c r="A158" s="23">
        <v>98408</v>
      </c>
      <c r="B158" s="23" t="s">
        <v>18</v>
      </c>
      <c r="C158" s="23" t="s">
        <v>18</v>
      </c>
      <c r="D158" s="24" t="s">
        <v>13</v>
      </c>
      <c r="E158" s="23" t="s">
        <v>58</v>
      </c>
    </row>
    <row r="159" spans="1:5">
      <c r="A159" s="23">
        <v>98409</v>
      </c>
      <c r="B159" s="23" t="s">
        <v>18</v>
      </c>
      <c r="C159" s="23" t="s">
        <v>18</v>
      </c>
      <c r="D159" s="24" t="s">
        <v>13</v>
      </c>
      <c r="E159" s="23" t="s">
        <v>58</v>
      </c>
    </row>
    <row r="160" spans="1:5">
      <c r="A160" s="23">
        <v>98411</v>
      </c>
      <c r="B160" s="23" t="s">
        <v>18</v>
      </c>
      <c r="C160" s="23" t="s">
        <v>18</v>
      </c>
      <c r="D160" s="24" t="s">
        <v>13</v>
      </c>
      <c r="E160" s="23" t="s">
        <v>58</v>
      </c>
    </row>
    <row r="161" spans="1:5">
      <c r="A161" s="23">
        <v>98412</v>
      </c>
      <c r="B161" s="23" t="s">
        <v>18</v>
      </c>
      <c r="C161" s="23" t="s">
        <v>18</v>
      </c>
      <c r="D161" s="24" t="s">
        <v>13</v>
      </c>
      <c r="E161" s="23" t="s">
        <v>58</v>
      </c>
    </row>
    <row r="162" spans="1:5">
      <c r="A162" s="23">
        <v>98415</v>
      </c>
      <c r="B162" s="23" t="s">
        <v>18</v>
      </c>
      <c r="C162" s="23" t="s">
        <v>18</v>
      </c>
      <c r="D162" s="24" t="s">
        <v>13</v>
      </c>
      <c r="E162" s="23" t="s">
        <v>58</v>
      </c>
    </row>
    <row r="163" spans="1:5">
      <c r="A163" s="23">
        <v>98416</v>
      </c>
      <c r="B163" s="23" t="s">
        <v>18</v>
      </c>
      <c r="C163" s="23" t="s">
        <v>18</v>
      </c>
      <c r="D163" s="24" t="s">
        <v>13</v>
      </c>
      <c r="E163" s="23" t="s">
        <v>58</v>
      </c>
    </row>
    <row r="164" spans="1:5">
      <c r="A164" s="23">
        <v>98417</v>
      </c>
      <c r="B164" s="23" t="s">
        <v>18</v>
      </c>
      <c r="C164" s="23" t="s">
        <v>18</v>
      </c>
      <c r="D164" s="24" t="s">
        <v>13</v>
      </c>
      <c r="E164" s="23" t="s">
        <v>58</v>
      </c>
    </row>
    <row r="165" spans="1:5">
      <c r="A165" s="23">
        <v>98418</v>
      </c>
      <c r="B165" s="23" t="s">
        <v>18</v>
      </c>
      <c r="C165" s="23" t="s">
        <v>18</v>
      </c>
      <c r="D165" s="24" t="s">
        <v>13</v>
      </c>
      <c r="E165" s="23" t="s">
        <v>58</v>
      </c>
    </row>
    <row r="166" spans="1:5">
      <c r="A166" s="23">
        <v>98419</v>
      </c>
      <c r="B166" s="23" t="s">
        <v>18</v>
      </c>
      <c r="C166" s="23" t="s">
        <v>18</v>
      </c>
      <c r="D166" s="24" t="s">
        <v>13</v>
      </c>
      <c r="E166" s="23" t="s">
        <v>58</v>
      </c>
    </row>
    <row r="167" spans="1:5">
      <c r="A167" s="23">
        <v>98421</v>
      </c>
      <c r="B167" s="23" t="s">
        <v>18</v>
      </c>
      <c r="C167" s="23" t="s">
        <v>18</v>
      </c>
      <c r="D167" s="24" t="s">
        <v>13</v>
      </c>
      <c r="E167" s="23" t="s">
        <v>58</v>
      </c>
    </row>
    <row r="168" spans="1:5">
      <c r="A168" s="23">
        <v>98422</v>
      </c>
      <c r="B168" s="23" t="s">
        <v>18</v>
      </c>
      <c r="C168" s="23" t="s">
        <v>18</v>
      </c>
      <c r="D168" s="24" t="s">
        <v>13</v>
      </c>
      <c r="E168" s="23" t="s">
        <v>58</v>
      </c>
    </row>
    <row r="169" spans="1:5">
      <c r="A169" s="23">
        <v>98433</v>
      </c>
      <c r="B169" s="23" t="s">
        <v>13</v>
      </c>
      <c r="C169" s="23" t="s">
        <v>18</v>
      </c>
      <c r="D169" s="24" t="s">
        <v>13</v>
      </c>
      <c r="E169" s="23" t="s">
        <v>58</v>
      </c>
    </row>
    <row r="170" spans="1:5">
      <c r="A170" s="23">
        <v>98438</v>
      </c>
      <c r="B170" s="23" t="s">
        <v>18</v>
      </c>
      <c r="C170" s="23" t="s">
        <v>18</v>
      </c>
      <c r="D170" s="24" t="s">
        <v>13</v>
      </c>
      <c r="E170" s="23" t="s">
        <v>103</v>
      </c>
    </row>
    <row r="171" spans="1:5">
      <c r="A171" s="23">
        <v>98439</v>
      </c>
      <c r="B171" s="23" t="s">
        <v>13</v>
      </c>
      <c r="C171" s="23" t="s">
        <v>13</v>
      </c>
      <c r="D171" s="24" t="s">
        <v>13</v>
      </c>
      <c r="E171" s="23" t="s">
        <v>104</v>
      </c>
    </row>
    <row r="172" spans="1:5">
      <c r="A172" s="23">
        <v>98443</v>
      </c>
      <c r="B172" s="23" t="s">
        <v>18</v>
      </c>
      <c r="C172" s="23" t="s">
        <v>18</v>
      </c>
      <c r="D172" s="24" t="s">
        <v>13</v>
      </c>
      <c r="E172" s="23" t="s">
        <v>58</v>
      </c>
    </row>
    <row r="173" spans="1:5">
      <c r="A173" s="23">
        <v>98444</v>
      </c>
      <c r="B173" s="23" t="s">
        <v>18</v>
      </c>
      <c r="C173" s="23" t="s">
        <v>18</v>
      </c>
      <c r="D173" s="24" t="s">
        <v>13</v>
      </c>
      <c r="E173" s="23" t="s">
        <v>58</v>
      </c>
    </row>
    <row r="174" spans="1:5">
      <c r="A174" s="23">
        <v>98445</v>
      </c>
      <c r="B174" s="23" t="s">
        <v>13</v>
      </c>
      <c r="C174" s="23" t="s">
        <v>13</v>
      </c>
      <c r="D174" s="24" t="s">
        <v>13</v>
      </c>
      <c r="E174" s="23" t="s">
        <v>58</v>
      </c>
    </row>
    <row r="175" spans="1:5">
      <c r="A175" s="23">
        <v>98446</v>
      </c>
      <c r="B175" s="23" t="s">
        <v>13</v>
      </c>
      <c r="C175" s="23" t="s">
        <v>13</v>
      </c>
      <c r="D175" s="24" t="s">
        <v>13</v>
      </c>
      <c r="E175" s="23" t="s">
        <v>58</v>
      </c>
    </row>
    <row r="176" spans="1:5">
      <c r="A176" s="23">
        <v>98447</v>
      </c>
      <c r="B176" s="23" t="s">
        <v>18</v>
      </c>
      <c r="C176" s="23" t="s">
        <v>18</v>
      </c>
      <c r="D176" s="24" t="s">
        <v>13</v>
      </c>
      <c r="E176" s="23" t="s">
        <v>58</v>
      </c>
    </row>
    <row r="177" spans="1:5">
      <c r="A177" s="23">
        <v>98448</v>
      </c>
      <c r="B177" s="23" t="s">
        <v>18</v>
      </c>
      <c r="C177" s="23" t="s">
        <v>18</v>
      </c>
      <c r="D177" s="24" t="s">
        <v>13</v>
      </c>
      <c r="E177" s="23" t="s">
        <v>58</v>
      </c>
    </row>
    <row r="178" spans="1:5">
      <c r="A178" s="23">
        <v>98464</v>
      </c>
      <c r="B178" s="23" t="s">
        <v>18</v>
      </c>
      <c r="C178" s="23" t="s">
        <v>18</v>
      </c>
      <c r="D178" s="24" t="s">
        <v>13</v>
      </c>
      <c r="E178" s="23" t="s">
        <v>58</v>
      </c>
    </row>
    <row r="179" spans="1:5">
      <c r="A179" s="23">
        <v>98465</v>
      </c>
      <c r="B179" s="23" t="s">
        <v>18</v>
      </c>
      <c r="C179" s="23" t="s">
        <v>18</v>
      </c>
      <c r="D179" s="24" t="s">
        <v>13</v>
      </c>
      <c r="E179" s="23" t="s">
        <v>58</v>
      </c>
    </row>
    <row r="180" spans="1:5">
      <c r="A180" s="23">
        <v>98466</v>
      </c>
      <c r="B180" s="23" t="s">
        <v>18</v>
      </c>
      <c r="C180" s="23" t="s">
        <v>18</v>
      </c>
      <c r="D180" s="24" t="s">
        <v>13</v>
      </c>
      <c r="E180" s="23" t="s">
        <v>58</v>
      </c>
    </row>
    <row r="181" spans="1:5">
      <c r="A181" s="23">
        <v>98467</v>
      </c>
      <c r="B181" s="23" t="s">
        <v>18</v>
      </c>
      <c r="C181" s="23" t="s">
        <v>18</v>
      </c>
      <c r="D181" s="24" t="s">
        <v>13</v>
      </c>
      <c r="E181" s="23" t="s">
        <v>105</v>
      </c>
    </row>
    <row r="182" spans="1:5">
      <c r="A182" s="23">
        <v>98471</v>
      </c>
      <c r="B182" s="23" t="s">
        <v>18</v>
      </c>
      <c r="C182" s="23" t="s">
        <v>18</v>
      </c>
      <c r="D182" s="24" t="s">
        <v>13</v>
      </c>
      <c r="E182" s="23" t="s">
        <v>58</v>
      </c>
    </row>
    <row r="183" spans="1:5">
      <c r="A183" s="23">
        <v>98481</v>
      </c>
      <c r="B183" s="23" t="s">
        <v>18</v>
      </c>
      <c r="C183" s="23" t="s">
        <v>18</v>
      </c>
      <c r="D183" s="24" t="s">
        <v>13</v>
      </c>
      <c r="E183" s="23" t="s">
        <v>58</v>
      </c>
    </row>
    <row r="184" spans="1:5">
      <c r="A184" s="23">
        <v>98490</v>
      </c>
      <c r="B184" s="23" t="s">
        <v>18</v>
      </c>
      <c r="C184" s="23" t="s">
        <v>18</v>
      </c>
      <c r="D184" s="24" t="s">
        <v>13</v>
      </c>
      <c r="E184" s="23" t="s">
        <v>58</v>
      </c>
    </row>
    <row r="185" spans="1:5">
      <c r="A185" s="23">
        <v>98493</v>
      </c>
      <c r="B185" s="23" t="s">
        <v>18</v>
      </c>
      <c r="C185" s="23" t="s">
        <v>18</v>
      </c>
      <c r="D185" s="24" t="s">
        <v>13</v>
      </c>
      <c r="E185" s="23" t="s">
        <v>58</v>
      </c>
    </row>
    <row r="186" spans="1:5">
      <c r="A186" s="23">
        <v>98496</v>
      </c>
      <c r="B186" s="23" t="s">
        <v>13</v>
      </c>
      <c r="C186" s="23" t="s">
        <v>13</v>
      </c>
      <c r="D186" s="24" t="s">
        <v>13</v>
      </c>
      <c r="E186" s="23" t="s">
        <v>104</v>
      </c>
    </row>
    <row r="187" spans="1:5">
      <c r="A187" s="23">
        <v>98497</v>
      </c>
      <c r="B187" s="23" t="s">
        <v>18</v>
      </c>
      <c r="C187" s="23" t="s">
        <v>18</v>
      </c>
      <c r="D187" s="24" t="s">
        <v>13</v>
      </c>
      <c r="E187" s="23" t="s">
        <v>104</v>
      </c>
    </row>
    <row r="188" spans="1:5">
      <c r="A188" s="23">
        <v>98498</v>
      </c>
      <c r="B188" s="23" t="s">
        <v>13</v>
      </c>
      <c r="C188" s="23" t="s">
        <v>13</v>
      </c>
      <c r="D188" s="24" t="s">
        <v>13</v>
      </c>
      <c r="E188" s="23" t="s">
        <v>104</v>
      </c>
    </row>
    <row r="189" spans="1:5">
      <c r="A189" s="23">
        <v>98499</v>
      </c>
      <c r="B189" s="23" t="s">
        <v>13</v>
      </c>
      <c r="C189" s="23" t="s">
        <v>13</v>
      </c>
      <c r="D189" s="24" t="s">
        <v>13</v>
      </c>
      <c r="E189" s="23" t="s">
        <v>104</v>
      </c>
    </row>
    <row r="190" spans="1:5">
      <c r="A190" s="23">
        <v>98531</v>
      </c>
      <c r="B190" s="23" t="s">
        <v>13</v>
      </c>
      <c r="C190" s="23" t="s">
        <v>13</v>
      </c>
      <c r="D190" s="24" t="s">
        <v>13</v>
      </c>
      <c r="E190" s="23" t="s">
        <v>106</v>
      </c>
    </row>
    <row r="191" spans="1:5">
      <c r="A191" s="23">
        <v>98532</v>
      </c>
      <c r="B191" s="23" t="s">
        <v>18</v>
      </c>
      <c r="C191" s="23" t="s">
        <v>18</v>
      </c>
      <c r="D191" s="24" t="s">
        <v>13</v>
      </c>
      <c r="E191" s="23" t="s">
        <v>107</v>
      </c>
    </row>
    <row r="192" spans="1:5">
      <c r="A192" s="23">
        <v>98558</v>
      </c>
      <c r="B192" s="23" t="s">
        <v>13</v>
      </c>
      <c r="C192" s="23" t="s">
        <v>13</v>
      </c>
      <c r="D192" s="24" t="s">
        <v>13</v>
      </c>
      <c r="E192" s="23" t="s">
        <v>108</v>
      </c>
    </row>
    <row r="193" spans="1:5">
      <c r="A193" s="23">
        <v>98568</v>
      </c>
      <c r="B193" s="23" t="s">
        <v>13</v>
      </c>
      <c r="C193" s="23" t="s">
        <v>13</v>
      </c>
      <c r="D193" s="24" t="s">
        <v>13</v>
      </c>
      <c r="E193" s="23" t="s">
        <v>109</v>
      </c>
    </row>
    <row r="194" spans="1:5">
      <c r="A194" s="23">
        <v>98579</v>
      </c>
      <c r="B194" s="23" t="s">
        <v>13</v>
      </c>
      <c r="C194" s="23" t="s">
        <v>13</v>
      </c>
      <c r="D194" s="24" t="s">
        <v>13</v>
      </c>
      <c r="E194" s="23" t="s">
        <v>110</v>
      </c>
    </row>
    <row r="195" spans="1:5">
      <c r="A195" s="23">
        <v>98580</v>
      </c>
      <c r="B195" s="23" t="s">
        <v>13</v>
      </c>
      <c r="C195" s="23" t="s">
        <v>13</v>
      </c>
      <c r="D195" s="24" t="s">
        <v>13</v>
      </c>
      <c r="E195" s="23" t="s">
        <v>111</v>
      </c>
    </row>
    <row r="196" spans="1:5">
      <c r="A196" s="23">
        <v>98590</v>
      </c>
      <c r="B196" s="23" t="s">
        <v>13</v>
      </c>
      <c r="C196" s="23" t="s">
        <v>13</v>
      </c>
      <c r="D196" s="24" t="s">
        <v>13</v>
      </c>
      <c r="E196" s="23" t="s">
        <v>112</v>
      </c>
    </row>
    <row r="197" spans="1:5">
      <c r="A197" s="23">
        <v>98591</v>
      </c>
      <c r="B197" s="23" t="s">
        <v>18</v>
      </c>
      <c r="C197" s="23" t="s">
        <v>18</v>
      </c>
      <c r="D197" s="24" t="s">
        <v>13</v>
      </c>
      <c r="E197" s="23" t="s">
        <v>113</v>
      </c>
    </row>
    <row r="198" spans="1:5">
      <c r="A198" s="23">
        <v>98596</v>
      </c>
      <c r="B198" s="23" t="s">
        <v>18</v>
      </c>
      <c r="C198" s="23" t="s">
        <v>18</v>
      </c>
      <c r="D198" s="24" t="s">
        <v>13</v>
      </c>
      <c r="E198" s="23" t="s">
        <v>114</v>
      </c>
    </row>
    <row r="199" spans="1:5">
      <c r="A199" s="23">
        <v>98922</v>
      </c>
      <c r="B199" s="24" t="s">
        <v>13</v>
      </c>
      <c r="C199" s="24" t="s">
        <v>13</v>
      </c>
      <c r="D199" s="24" t="s">
        <v>13</v>
      </c>
      <c r="E199" s="23" t="s">
        <v>115</v>
      </c>
    </row>
    <row r="200" spans="1:5">
      <c r="A200" s="23">
        <v>98925</v>
      </c>
      <c r="B200" s="24" t="s">
        <v>13</v>
      </c>
      <c r="C200" s="24" t="s">
        <v>13</v>
      </c>
      <c r="D200" s="24" t="s">
        <v>13</v>
      </c>
      <c r="E200" s="23" t="s">
        <v>116</v>
      </c>
    </row>
    <row r="201" spans="1:5">
      <c r="A201" s="23">
        <v>98926</v>
      </c>
      <c r="B201" s="23" t="s">
        <v>13</v>
      </c>
      <c r="C201" s="23" t="s">
        <v>13</v>
      </c>
      <c r="D201" s="24" t="s">
        <v>13</v>
      </c>
      <c r="E201" s="23" t="s">
        <v>112</v>
      </c>
    </row>
    <row r="202" spans="1:5">
      <c r="A202" s="23">
        <v>98934</v>
      </c>
      <c r="B202" s="23" t="s">
        <v>13</v>
      </c>
      <c r="C202" s="23" t="s">
        <v>13</v>
      </c>
      <c r="D202" s="24" t="s">
        <v>13</v>
      </c>
      <c r="E202" s="23" t="s">
        <v>117</v>
      </c>
    </row>
    <row r="203" spans="1:5">
      <c r="A203" s="23">
        <v>98940</v>
      </c>
      <c r="B203" s="24" t="s">
        <v>13</v>
      </c>
      <c r="C203" s="24" t="s">
        <v>13</v>
      </c>
      <c r="D203" s="24" t="s">
        <v>13</v>
      </c>
      <c r="E203" s="23" t="s">
        <v>118</v>
      </c>
    </row>
    <row r="204" spans="1:5">
      <c r="A204" s="23">
        <v>98941</v>
      </c>
      <c r="B204" s="24" t="s">
        <v>13</v>
      </c>
      <c r="C204" s="24" t="s">
        <v>13</v>
      </c>
      <c r="D204" s="24" t="s">
        <v>13</v>
      </c>
      <c r="E204" s="23" t="s">
        <v>119</v>
      </c>
    </row>
    <row r="205" spans="1:5">
      <c r="A205" s="23">
        <v>98943</v>
      </c>
      <c r="B205" s="23" t="s">
        <v>13</v>
      </c>
      <c r="C205" s="23" t="s">
        <v>13</v>
      </c>
      <c r="D205" s="24" t="s">
        <v>13</v>
      </c>
      <c r="E205" s="23" t="s">
        <v>120</v>
      </c>
    </row>
    <row r="206" spans="1:5">
      <c r="A206" s="23">
        <v>98946</v>
      </c>
      <c r="B206" s="24" t="s">
        <v>13</v>
      </c>
      <c r="C206" s="24" t="s">
        <v>13</v>
      </c>
      <c r="D206" s="24" t="s">
        <v>13</v>
      </c>
      <c r="E206" s="23" t="s">
        <v>121</v>
      </c>
    </row>
    <row r="207" spans="1:5" ht="18.75">
      <c r="A207" s="28">
        <v>98001</v>
      </c>
      <c r="B207" s="24" t="s">
        <v>13</v>
      </c>
      <c r="C207" s="24" t="s">
        <v>13</v>
      </c>
      <c r="D207" s="24" t="s">
        <v>13</v>
      </c>
      <c r="E207" s="26" t="s">
        <v>122</v>
      </c>
    </row>
    <row r="208" spans="1:5" ht="18.75">
      <c r="A208" s="28">
        <v>98002</v>
      </c>
      <c r="B208" s="24" t="s">
        <v>13</v>
      </c>
      <c r="C208" s="24" t="s">
        <v>13</v>
      </c>
      <c r="D208" s="24" t="s">
        <v>13</v>
      </c>
      <c r="E208" s="26" t="s">
        <v>122</v>
      </c>
    </row>
    <row r="209" spans="1:5" ht="18.75">
      <c r="A209" s="28">
        <v>98003</v>
      </c>
      <c r="B209" s="24" t="s">
        <v>13</v>
      </c>
      <c r="C209" s="24" t="s">
        <v>13</v>
      </c>
      <c r="D209" s="24" t="s">
        <v>13</v>
      </c>
      <c r="E209" s="26" t="s">
        <v>123</v>
      </c>
    </row>
    <row r="210" spans="1:5" ht="18.75">
      <c r="A210" s="28">
        <v>98004</v>
      </c>
      <c r="B210" s="24" t="s">
        <v>13</v>
      </c>
      <c r="C210" s="24" t="s">
        <v>13</v>
      </c>
      <c r="D210" s="24" t="s">
        <v>13</v>
      </c>
      <c r="E210" s="26" t="s">
        <v>37</v>
      </c>
    </row>
    <row r="211" spans="1:5" ht="18.75">
      <c r="A211" s="28">
        <v>98005</v>
      </c>
      <c r="B211" s="24" t="s">
        <v>13</v>
      </c>
      <c r="C211" s="24" t="s">
        <v>13</v>
      </c>
      <c r="D211" s="24" t="s">
        <v>13</v>
      </c>
      <c r="E211" s="26" t="s">
        <v>37</v>
      </c>
    </row>
    <row r="212" spans="1:5" ht="18.75">
      <c r="A212" s="28">
        <v>98006</v>
      </c>
      <c r="B212" s="24" t="s">
        <v>13</v>
      </c>
      <c r="C212" s="24" t="s">
        <v>13</v>
      </c>
      <c r="D212" s="24" t="s">
        <v>13</v>
      </c>
      <c r="E212" s="26" t="s">
        <v>37</v>
      </c>
    </row>
    <row r="213" spans="1:5" ht="18.75">
      <c r="A213" s="28">
        <v>98007</v>
      </c>
      <c r="B213" s="24" t="s">
        <v>13</v>
      </c>
      <c r="C213" s="24" t="s">
        <v>13</v>
      </c>
      <c r="D213" s="24" t="s">
        <v>13</v>
      </c>
      <c r="E213" s="26" t="s">
        <v>37</v>
      </c>
    </row>
    <row r="214" spans="1:5" ht="18.75">
      <c r="A214" s="28">
        <v>98009</v>
      </c>
      <c r="B214" s="24" t="s">
        <v>13</v>
      </c>
      <c r="C214" s="24" t="s">
        <v>13</v>
      </c>
      <c r="D214" s="24" t="s">
        <v>13</v>
      </c>
      <c r="E214" s="26" t="s">
        <v>37</v>
      </c>
    </row>
    <row r="215" spans="1:5" ht="18.75">
      <c r="A215" s="28">
        <v>98010</v>
      </c>
      <c r="B215" s="24" t="s">
        <v>13</v>
      </c>
      <c r="C215" s="24" t="s">
        <v>13</v>
      </c>
      <c r="D215" s="24" t="s">
        <v>13</v>
      </c>
      <c r="E215" s="26" t="s">
        <v>124</v>
      </c>
    </row>
    <row r="216" spans="1:5" ht="18.75">
      <c r="A216" s="28">
        <v>98013</v>
      </c>
      <c r="B216" s="24" t="s">
        <v>13</v>
      </c>
      <c r="C216" s="24" t="s">
        <v>13</v>
      </c>
      <c r="D216" s="24" t="s">
        <v>13</v>
      </c>
      <c r="E216" s="26" t="s">
        <v>125</v>
      </c>
    </row>
    <row r="217" spans="1:5" ht="18.75">
      <c r="A217" s="28">
        <v>98014</v>
      </c>
      <c r="B217" s="24" t="s">
        <v>13</v>
      </c>
      <c r="C217" s="24" t="s">
        <v>13</v>
      </c>
      <c r="D217" s="24" t="s">
        <v>13</v>
      </c>
      <c r="E217" s="26" t="s">
        <v>126</v>
      </c>
    </row>
    <row r="218" spans="1:5" ht="18.75">
      <c r="A218" s="28">
        <v>98015</v>
      </c>
      <c r="B218" s="24" t="s">
        <v>13</v>
      </c>
      <c r="C218" s="24" t="s">
        <v>13</v>
      </c>
      <c r="D218" s="24" t="s">
        <v>13</v>
      </c>
      <c r="E218" s="26" t="s">
        <v>37</v>
      </c>
    </row>
    <row r="219" spans="1:5" ht="18.75">
      <c r="A219" s="28">
        <v>98019</v>
      </c>
      <c r="B219" s="24" t="s">
        <v>13</v>
      </c>
      <c r="C219" s="24" t="s">
        <v>13</v>
      </c>
      <c r="D219" s="24" t="s">
        <v>13</v>
      </c>
      <c r="E219" s="26" t="s">
        <v>127</v>
      </c>
    </row>
    <row r="220" spans="1:5" ht="18.75">
      <c r="A220" s="28">
        <v>98023</v>
      </c>
      <c r="B220" s="24" t="s">
        <v>13</v>
      </c>
      <c r="C220" s="24" t="s">
        <v>13</v>
      </c>
      <c r="D220" s="24" t="s">
        <v>13</v>
      </c>
      <c r="E220" s="26" t="s">
        <v>123</v>
      </c>
    </row>
    <row r="221" spans="1:5" ht="18.75">
      <c r="A221" s="28">
        <v>98028</v>
      </c>
      <c r="B221" s="24" t="s">
        <v>13</v>
      </c>
      <c r="C221" s="24" t="s">
        <v>13</v>
      </c>
      <c r="D221" s="24" t="s">
        <v>13</v>
      </c>
      <c r="E221" s="26" t="s">
        <v>128</v>
      </c>
    </row>
    <row r="222" spans="1:5" ht="18.75">
      <c r="A222" s="28">
        <v>98029</v>
      </c>
      <c r="B222" s="24" t="s">
        <v>13</v>
      </c>
      <c r="C222" s="24" t="s">
        <v>13</v>
      </c>
      <c r="D222" s="24" t="s">
        <v>13</v>
      </c>
      <c r="E222" s="26" t="s">
        <v>41</v>
      </c>
    </row>
    <row r="223" spans="1:5" ht="18.75">
      <c r="A223" s="28">
        <v>98030</v>
      </c>
      <c r="B223" s="24" t="s">
        <v>13</v>
      </c>
      <c r="C223" s="24" t="s">
        <v>13</v>
      </c>
      <c r="D223" s="24" t="s">
        <v>13</v>
      </c>
      <c r="E223" s="26" t="s">
        <v>129</v>
      </c>
    </row>
    <row r="224" spans="1:5" ht="18.75">
      <c r="A224" s="28">
        <v>98031</v>
      </c>
      <c r="B224" s="24" t="s">
        <v>13</v>
      </c>
      <c r="C224" s="24" t="s">
        <v>13</v>
      </c>
      <c r="D224" s="24" t="s">
        <v>13</v>
      </c>
      <c r="E224" s="26" t="s">
        <v>129</v>
      </c>
    </row>
    <row r="225" spans="1:5" ht="18.75">
      <c r="A225" s="28">
        <v>98032</v>
      </c>
      <c r="B225" s="24" t="s">
        <v>13</v>
      </c>
      <c r="C225" s="24" t="s">
        <v>13</v>
      </c>
      <c r="D225" s="24" t="s">
        <v>13</v>
      </c>
      <c r="E225" s="26" t="s">
        <v>129</v>
      </c>
    </row>
    <row r="226" spans="1:5" ht="18.75">
      <c r="A226" s="28">
        <v>98033</v>
      </c>
      <c r="B226" s="24" t="s">
        <v>13</v>
      </c>
      <c r="C226" s="24" t="s">
        <v>13</v>
      </c>
      <c r="D226" s="24" t="s">
        <v>13</v>
      </c>
      <c r="E226" s="26" t="s">
        <v>130</v>
      </c>
    </row>
    <row r="227" spans="1:5" ht="18.75">
      <c r="A227" s="28">
        <v>98034</v>
      </c>
      <c r="B227" s="24" t="s">
        <v>13</v>
      </c>
      <c r="C227" s="24" t="s">
        <v>13</v>
      </c>
      <c r="D227" s="24" t="s">
        <v>13</v>
      </c>
      <c r="E227" s="26" t="s">
        <v>130</v>
      </c>
    </row>
    <row r="228" spans="1:5" ht="18.75">
      <c r="A228" s="28">
        <v>98035</v>
      </c>
      <c r="B228" s="24" t="s">
        <v>13</v>
      </c>
      <c r="C228" s="24" t="s">
        <v>13</v>
      </c>
      <c r="D228" s="24" t="s">
        <v>13</v>
      </c>
      <c r="E228" s="26" t="s">
        <v>129</v>
      </c>
    </row>
    <row r="229" spans="1:5" ht="18.75">
      <c r="A229" s="28">
        <v>98038</v>
      </c>
      <c r="B229" s="24" t="s">
        <v>13</v>
      </c>
      <c r="C229" s="24" t="s">
        <v>13</v>
      </c>
      <c r="D229" s="24" t="s">
        <v>13</v>
      </c>
      <c r="E229" s="26" t="s">
        <v>131</v>
      </c>
    </row>
    <row r="230" spans="1:5" ht="18.75">
      <c r="A230" s="28">
        <v>98039</v>
      </c>
      <c r="B230" s="24" t="s">
        <v>13</v>
      </c>
      <c r="C230" s="24" t="s">
        <v>13</v>
      </c>
      <c r="D230" s="24" t="s">
        <v>13</v>
      </c>
      <c r="E230" s="26" t="s">
        <v>132</v>
      </c>
    </row>
    <row r="231" spans="1:5" ht="18.75">
      <c r="A231" s="28">
        <v>98040</v>
      </c>
      <c r="B231" s="24" t="s">
        <v>13</v>
      </c>
      <c r="C231" s="24" t="s">
        <v>13</v>
      </c>
      <c r="D231" s="24" t="s">
        <v>13</v>
      </c>
      <c r="E231" s="26" t="s">
        <v>133</v>
      </c>
    </row>
    <row r="232" spans="1:5" ht="18.75">
      <c r="A232" s="28">
        <v>98042</v>
      </c>
      <c r="B232" s="24" t="s">
        <v>13</v>
      </c>
      <c r="C232" s="24" t="s">
        <v>13</v>
      </c>
      <c r="D232" s="24" t="s">
        <v>13</v>
      </c>
      <c r="E232" s="26" t="s">
        <v>129</v>
      </c>
    </row>
    <row r="233" spans="1:5" ht="18.75">
      <c r="A233" s="28">
        <v>98047</v>
      </c>
      <c r="B233" s="24" t="s">
        <v>13</v>
      </c>
      <c r="C233" s="24" t="s">
        <v>13</v>
      </c>
      <c r="D233" s="24" t="s">
        <v>13</v>
      </c>
      <c r="E233" s="26" t="s">
        <v>134</v>
      </c>
    </row>
    <row r="234" spans="1:5" ht="18.75">
      <c r="A234" s="28">
        <v>98052</v>
      </c>
      <c r="B234" s="24" t="s">
        <v>13</v>
      </c>
      <c r="C234" s="24" t="s">
        <v>13</v>
      </c>
      <c r="D234" s="24" t="s">
        <v>13</v>
      </c>
      <c r="E234" s="26" t="s">
        <v>43</v>
      </c>
    </row>
    <row r="235" spans="1:5" ht="18.75">
      <c r="A235" s="28">
        <v>98056</v>
      </c>
      <c r="B235" s="24" t="s">
        <v>13</v>
      </c>
      <c r="C235" s="24" t="s">
        <v>13</v>
      </c>
      <c r="D235" s="24" t="s">
        <v>13</v>
      </c>
      <c r="E235" s="26" t="s">
        <v>44</v>
      </c>
    </row>
    <row r="236" spans="1:5" ht="18.75">
      <c r="A236" s="28">
        <v>98058</v>
      </c>
      <c r="B236" s="24" t="s">
        <v>13</v>
      </c>
      <c r="C236" s="24" t="s">
        <v>13</v>
      </c>
      <c r="D236" s="24" t="s">
        <v>13</v>
      </c>
      <c r="E236" s="26" t="s">
        <v>44</v>
      </c>
    </row>
    <row r="237" spans="1:5" ht="18.75">
      <c r="A237" s="28">
        <v>98059</v>
      </c>
      <c r="B237" s="24" t="s">
        <v>13</v>
      </c>
      <c r="C237" s="24" t="s">
        <v>13</v>
      </c>
      <c r="D237" s="24" t="s">
        <v>13</v>
      </c>
      <c r="E237" s="26" t="s">
        <v>44</v>
      </c>
    </row>
    <row r="238" spans="1:5" ht="18.75">
      <c r="A238" s="28">
        <v>98063</v>
      </c>
      <c r="B238" s="24" t="s">
        <v>13</v>
      </c>
      <c r="C238" s="24" t="s">
        <v>13</v>
      </c>
      <c r="D238" s="24" t="s">
        <v>13</v>
      </c>
      <c r="E238" s="26" t="s">
        <v>122</v>
      </c>
    </row>
    <row r="239" spans="1:5" ht="18.75">
      <c r="A239" s="28">
        <v>98064</v>
      </c>
      <c r="B239" s="24" t="s">
        <v>13</v>
      </c>
      <c r="C239" s="24" t="s">
        <v>13</v>
      </c>
      <c r="D239" s="24" t="s">
        <v>13</v>
      </c>
      <c r="E239" s="26" t="s">
        <v>129</v>
      </c>
    </row>
    <row r="240" spans="1:5" ht="18.75">
      <c r="A240" s="28">
        <v>98065</v>
      </c>
      <c r="B240" s="24" t="s">
        <v>13</v>
      </c>
      <c r="C240" s="24" t="s">
        <v>13</v>
      </c>
      <c r="D240" s="24" t="s">
        <v>13</v>
      </c>
      <c r="E240" s="26" t="s">
        <v>135</v>
      </c>
    </row>
    <row r="241" spans="1:5" ht="18.75">
      <c r="A241" s="28">
        <v>98070</v>
      </c>
      <c r="B241" s="24" t="s">
        <v>13</v>
      </c>
      <c r="C241" s="24" t="s">
        <v>13</v>
      </c>
      <c r="D241" s="24" t="s">
        <v>13</v>
      </c>
      <c r="E241" s="26" t="s">
        <v>136</v>
      </c>
    </row>
    <row r="242" spans="1:5" ht="18.75">
      <c r="A242" s="28">
        <v>98071</v>
      </c>
      <c r="B242" s="24" t="s">
        <v>13</v>
      </c>
      <c r="C242" s="24" t="s">
        <v>13</v>
      </c>
      <c r="D242" s="24" t="s">
        <v>13</v>
      </c>
      <c r="E242" s="26" t="s">
        <v>122</v>
      </c>
    </row>
    <row r="243" spans="1:5" ht="18.75">
      <c r="A243" s="28">
        <v>98073</v>
      </c>
      <c r="B243" s="24" t="s">
        <v>13</v>
      </c>
      <c r="C243" s="24" t="s">
        <v>13</v>
      </c>
      <c r="D243" s="24" t="s">
        <v>13</v>
      </c>
      <c r="E243" s="26" t="s">
        <v>43</v>
      </c>
    </row>
    <row r="244" spans="1:5" ht="18.75">
      <c r="A244" s="28">
        <v>98074</v>
      </c>
      <c r="B244" s="24" t="s">
        <v>13</v>
      </c>
      <c r="C244" s="24" t="s">
        <v>13</v>
      </c>
      <c r="D244" s="24" t="s">
        <v>13</v>
      </c>
      <c r="E244" s="26" t="s">
        <v>137</v>
      </c>
    </row>
    <row r="245" spans="1:5" ht="18.75">
      <c r="A245" s="28">
        <v>98075</v>
      </c>
      <c r="B245" s="24" t="s">
        <v>13</v>
      </c>
      <c r="C245" s="24" t="s">
        <v>13</v>
      </c>
      <c r="D245" s="24" t="s">
        <v>13</v>
      </c>
      <c r="E245" s="26" t="s">
        <v>137</v>
      </c>
    </row>
    <row r="246" spans="1:5" ht="18.75">
      <c r="A246" s="28">
        <v>98083</v>
      </c>
      <c r="B246" s="24" t="s">
        <v>13</v>
      </c>
      <c r="C246" s="24" t="s">
        <v>13</v>
      </c>
      <c r="D246" s="24" t="s">
        <v>13</v>
      </c>
      <c r="E246" s="26" t="s">
        <v>130</v>
      </c>
    </row>
    <row r="247" spans="1:5" ht="18.75">
      <c r="A247" s="28">
        <v>98092</v>
      </c>
      <c r="B247" s="24" t="s">
        <v>13</v>
      </c>
      <c r="C247" s="24" t="s">
        <v>13</v>
      </c>
      <c r="D247" s="24" t="s">
        <v>13</v>
      </c>
      <c r="E247" s="26" t="s">
        <v>122</v>
      </c>
    </row>
    <row r="248" spans="1:5" ht="18.75">
      <c r="A248" s="28">
        <v>98093</v>
      </c>
      <c r="B248" s="24" t="s">
        <v>13</v>
      </c>
      <c r="C248" s="24" t="s">
        <v>13</v>
      </c>
      <c r="D248" s="24" t="s">
        <v>13</v>
      </c>
      <c r="E248" s="26" t="s">
        <v>123</v>
      </c>
    </row>
    <row r="249" spans="1:5" ht="18.75">
      <c r="A249" s="28">
        <v>98110</v>
      </c>
      <c r="B249" s="24" t="s">
        <v>13</v>
      </c>
      <c r="C249" s="24" t="s">
        <v>13</v>
      </c>
      <c r="D249" s="24" t="s">
        <v>13</v>
      </c>
      <c r="E249" s="26" t="s">
        <v>138</v>
      </c>
    </row>
    <row r="250" spans="1:5" ht="18.75">
      <c r="A250" s="28">
        <v>98198</v>
      </c>
      <c r="B250" s="24" t="s">
        <v>13</v>
      </c>
      <c r="C250" s="24" t="s">
        <v>13</v>
      </c>
      <c r="D250" s="24" t="s">
        <v>13</v>
      </c>
      <c r="E250" s="26" t="s">
        <v>74</v>
      </c>
    </row>
    <row r="251" spans="1:5" ht="18.75">
      <c r="A251" s="28">
        <v>98220</v>
      </c>
      <c r="B251" s="24" t="s">
        <v>13</v>
      </c>
      <c r="C251" s="24" t="s">
        <v>13</v>
      </c>
      <c r="D251" s="24" t="s">
        <v>13</v>
      </c>
      <c r="E251" s="26" t="s">
        <v>139</v>
      </c>
    </row>
    <row r="252" spans="1:5" ht="18.75">
      <c r="A252" s="28">
        <v>98221</v>
      </c>
      <c r="B252" s="24" t="s">
        <v>13</v>
      </c>
      <c r="C252" s="24" t="s">
        <v>13</v>
      </c>
      <c r="D252" s="24" t="s">
        <v>13</v>
      </c>
      <c r="E252" s="26" t="s">
        <v>140</v>
      </c>
    </row>
    <row r="253" spans="1:5" ht="18.75">
      <c r="A253" s="28">
        <v>98224</v>
      </c>
      <c r="B253" s="24" t="s">
        <v>13</v>
      </c>
      <c r="C253" s="24" t="s">
        <v>13</v>
      </c>
      <c r="D253" s="24" t="s">
        <v>13</v>
      </c>
      <c r="E253" s="26" t="s">
        <v>141</v>
      </c>
    </row>
    <row r="254" spans="1:5" ht="18.75">
      <c r="A254" s="28">
        <v>98226</v>
      </c>
      <c r="B254" s="24" t="s">
        <v>13</v>
      </c>
      <c r="C254" s="24" t="s">
        <v>13</v>
      </c>
      <c r="D254" s="24" t="s">
        <v>13</v>
      </c>
      <c r="E254" s="26" t="s">
        <v>45</v>
      </c>
    </row>
    <row r="255" spans="1:5" ht="18.75">
      <c r="A255" s="28">
        <v>98229</v>
      </c>
      <c r="B255" s="24" t="s">
        <v>13</v>
      </c>
      <c r="C255" s="24" t="s">
        <v>13</v>
      </c>
      <c r="D255" s="24" t="s">
        <v>13</v>
      </c>
      <c r="E255" s="26" t="s">
        <v>45</v>
      </c>
    </row>
    <row r="256" spans="1:5" ht="18.75">
      <c r="A256" s="28">
        <v>98232</v>
      </c>
      <c r="B256" s="24" t="s">
        <v>13</v>
      </c>
      <c r="C256" s="24" t="s">
        <v>13</v>
      </c>
      <c r="D256" s="24" t="s">
        <v>13</v>
      </c>
      <c r="E256" s="26" t="s">
        <v>142</v>
      </c>
    </row>
    <row r="257" spans="1:5" ht="18.75">
      <c r="A257" s="28">
        <v>98233</v>
      </c>
      <c r="B257" s="24" t="s">
        <v>13</v>
      </c>
      <c r="C257" s="24" t="s">
        <v>13</v>
      </c>
      <c r="D257" s="24" t="s">
        <v>13</v>
      </c>
      <c r="E257" s="26" t="s">
        <v>143</v>
      </c>
    </row>
    <row r="258" spans="1:5" ht="18.75">
      <c r="A258" s="28">
        <v>98235</v>
      </c>
      <c r="B258" s="24" t="s">
        <v>13</v>
      </c>
      <c r="C258" s="24" t="s">
        <v>13</v>
      </c>
      <c r="D258" s="24" t="s">
        <v>13</v>
      </c>
      <c r="E258" s="26" t="s">
        <v>144</v>
      </c>
    </row>
    <row r="259" spans="1:5" ht="18.75">
      <c r="A259" s="28">
        <v>98236</v>
      </c>
      <c r="B259" s="24" t="s">
        <v>13</v>
      </c>
      <c r="C259" s="24" t="s">
        <v>13</v>
      </c>
      <c r="D259" s="24" t="s">
        <v>13</v>
      </c>
      <c r="E259" s="26" t="s">
        <v>145</v>
      </c>
    </row>
    <row r="260" spans="1:5" ht="18.75">
      <c r="A260" s="28">
        <v>98237</v>
      </c>
      <c r="B260" s="24" t="s">
        <v>13</v>
      </c>
      <c r="C260" s="24" t="s">
        <v>13</v>
      </c>
      <c r="D260" s="24" t="s">
        <v>13</v>
      </c>
      <c r="E260" s="26" t="s">
        <v>146</v>
      </c>
    </row>
    <row r="261" spans="1:5" ht="18.75">
      <c r="A261" s="28">
        <v>98238</v>
      </c>
      <c r="B261" s="24" t="s">
        <v>13</v>
      </c>
      <c r="C261" s="24" t="s">
        <v>13</v>
      </c>
      <c r="D261" s="24" t="s">
        <v>13</v>
      </c>
      <c r="E261" s="26" t="s">
        <v>147</v>
      </c>
    </row>
    <row r="262" spans="1:5" ht="18.75">
      <c r="A262" s="28">
        <v>98239</v>
      </c>
      <c r="B262" s="24" t="s">
        <v>13</v>
      </c>
      <c r="C262" s="24" t="s">
        <v>13</v>
      </c>
      <c r="D262" s="24" t="s">
        <v>13</v>
      </c>
      <c r="E262" s="26" t="s">
        <v>148</v>
      </c>
    </row>
    <row r="263" spans="1:5" ht="18.75">
      <c r="A263" s="28">
        <v>98240</v>
      </c>
      <c r="B263" s="24" t="s">
        <v>13</v>
      </c>
      <c r="C263" s="24" t="s">
        <v>13</v>
      </c>
      <c r="D263" s="24" t="s">
        <v>13</v>
      </c>
      <c r="E263" s="26" t="s">
        <v>149</v>
      </c>
    </row>
    <row r="264" spans="1:5" ht="18.75">
      <c r="A264" s="28">
        <v>98244</v>
      </c>
      <c r="B264" s="24" t="s">
        <v>13</v>
      </c>
      <c r="C264" s="24" t="s">
        <v>13</v>
      </c>
      <c r="D264" s="24" t="s">
        <v>13</v>
      </c>
      <c r="E264" s="26" t="s">
        <v>150</v>
      </c>
    </row>
    <row r="265" spans="1:5" ht="18.75">
      <c r="A265" s="28">
        <v>98248</v>
      </c>
      <c r="B265" s="24" t="s">
        <v>13</v>
      </c>
      <c r="C265" s="24" t="s">
        <v>13</v>
      </c>
      <c r="D265" s="24" t="s">
        <v>13</v>
      </c>
      <c r="E265" s="26" t="s">
        <v>151</v>
      </c>
    </row>
    <row r="266" spans="1:5" ht="18.75">
      <c r="A266" s="28">
        <v>98249</v>
      </c>
      <c r="B266" s="24" t="s">
        <v>13</v>
      </c>
      <c r="C266" s="24" t="s">
        <v>13</v>
      </c>
      <c r="D266" s="24" t="s">
        <v>13</v>
      </c>
      <c r="E266" s="26" t="s">
        <v>152</v>
      </c>
    </row>
    <row r="267" spans="1:5" ht="18.75">
      <c r="A267" s="28">
        <v>98253</v>
      </c>
      <c r="B267" s="24" t="s">
        <v>13</v>
      </c>
      <c r="C267" s="24" t="s">
        <v>13</v>
      </c>
      <c r="D267" s="24" t="s">
        <v>13</v>
      </c>
      <c r="E267" s="26" t="s">
        <v>153</v>
      </c>
    </row>
    <row r="268" spans="1:5" ht="18.75">
      <c r="A268" s="28">
        <v>98257</v>
      </c>
      <c r="B268" s="24" t="s">
        <v>13</v>
      </c>
      <c r="C268" s="24" t="s">
        <v>13</v>
      </c>
      <c r="D268" s="24" t="s">
        <v>13</v>
      </c>
      <c r="E268" s="26" t="s">
        <v>154</v>
      </c>
    </row>
    <row r="269" spans="1:5" ht="18.75">
      <c r="A269" s="28">
        <v>98260</v>
      </c>
      <c r="B269" s="24" t="s">
        <v>13</v>
      </c>
      <c r="C269" s="24" t="s">
        <v>13</v>
      </c>
      <c r="D269" s="24" t="s">
        <v>13</v>
      </c>
      <c r="E269" s="26" t="s">
        <v>155</v>
      </c>
    </row>
    <row r="270" spans="1:5" ht="18.75">
      <c r="A270" s="28">
        <v>98262</v>
      </c>
      <c r="B270" s="24" t="s">
        <v>13</v>
      </c>
      <c r="C270" s="24" t="s">
        <v>13</v>
      </c>
      <c r="D270" s="24" t="s">
        <v>13</v>
      </c>
      <c r="E270" s="26" t="s">
        <v>156</v>
      </c>
    </row>
    <row r="271" spans="1:5" ht="18.75">
      <c r="A271" s="28">
        <v>98263</v>
      </c>
      <c r="B271" s="24" t="s">
        <v>13</v>
      </c>
      <c r="C271" s="24" t="s">
        <v>13</v>
      </c>
      <c r="D271" s="24" t="s">
        <v>13</v>
      </c>
      <c r="E271" s="26" t="s">
        <v>157</v>
      </c>
    </row>
    <row r="272" spans="1:5" ht="18.75">
      <c r="A272" s="28">
        <v>98264</v>
      </c>
      <c r="B272" s="24" t="s">
        <v>13</v>
      </c>
      <c r="C272" s="24" t="s">
        <v>13</v>
      </c>
      <c r="D272" s="24" t="s">
        <v>13</v>
      </c>
      <c r="E272" s="26" t="s">
        <v>158</v>
      </c>
    </row>
    <row r="273" spans="1:5" ht="18.75">
      <c r="A273" s="28">
        <v>98266</v>
      </c>
      <c r="B273" s="24" t="s">
        <v>13</v>
      </c>
      <c r="C273" s="24" t="s">
        <v>13</v>
      </c>
      <c r="D273" s="24" t="s">
        <v>13</v>
      </c>
      <c r="E273" s="26" t="s">
        <v>159</v>
      </c>
    </row>
    <row r="274" spans="1:5" ht="18.75">
      <c r="A274" s="28">
        <v>98273</v>
      </c>
      <c r="B274" s="24" t="s">
        <v>13</v>
      </c>
      <c r="C274" s="24" t="s">
        <v>13</v>
      </c>
      <c r="D274" s="24" t="s">
        <v>13</v>
      </c>
      <c r="E274" s="26" t="s">
        <v>160</v>
      </c>
    </row>
    <row r="275" spans="1:5" ht="18.75">
      <c r="A275" s="28">
        <v>98274</v>
      </c>
      <c r="B275" s="24" t="s">
        <v>13</v>
      </c>
      <c r="C275" s="24" t="s">
        <v>13</v>
      </c>
      <c r="D275" s="24" t="s">
        <v>13</v>
      </c>
      <c r="E275" s="26" t="s">
        <v>160</v>
      </c>
    </row>
    <row r="276" spans="1:5" ht="18.75">
      <c r="A276" s="28">
        <v>98276</v>
      </c>
      <c r="B276" s="24" t="s">
        <v>13</v>
      </c>
      <c r="C276" s="24" t="s">
        <v>13</v>
      </c>
      <c r="D276" s="24" t="s">
        <v>13</v>
      </c>
      <c r="E276" s="26" t="s">
        <v>161</v>
      </c>
    </row>
    <row r="277" spans="1:5" ht="18.75">
      <c r="A277" s="28">
        <v>98277</v>
      </c>
      <c r="B277" s="24" t="s">
        <v>13</v>
      </c>
      <c r="C277" s="24" t="s">
        <v>13</v>
      </c>
      <c r="D277" s="24" t="s">
        <v>13</v>
      </c>
      <c r="E277" s="26" t="s">
        <v>162</v>
      </c>
    </row>
    <row r="278" spans="1:5" ht="18.75">
      <c r="A278" s="28">
        <v>98278</v>
      </c>
      <c r="B278" s="24" t="s">
        <v>13</v>
      </c>
      <c r="C278" s="24" t="s">
        <v>13</v>
      </c>
      <c r="D278" s="24" t="s">
        <v>13</v>
      </c>
      <c r="E278" s="26" t="s">
        <v>162</v>
      </c>
    </row>
    <row r="279" spans="1:5" ht="18.75">
      <c r="A279" s="28">
        <v>98281</v>
      </c>
      <c r="B279" s="24" t="s">
        <v>13</v>
      </c>
      <c r="C279" s="24" t="s">
        <v>13</v>
      </c>
      <c r="D279" s="24" t="s">
        <v>13</v>
      </c>
      <c r="E279" s="26" t="s">
        <v>163</v>
      </c>
    </row>
    <row r="280" spans="1:5" ht="18.75">
      <c r="A280" s="28">
        <v>98284</v>
      </c>
      <c r="B280" s="24" t="s">
        <v>13</v>
      </c>
      <c r="C280" s="24" t="s">
        <v>13</v>
      </c>
      <c r="D280" s="24" t="s">
        <v>13</v>
      </c>
      <c r="E280" s="26" t="s">
        <v>164</v>
      </c>
    </row>
    <row r="281" spans="1:5" ht="18.75">
      <c r="A281" s="28">
        <v>98288</v>
      </c>
      <c r="B281" s="24" t="s">
        <v>13</v>
      </c>
      <c r="C281" s="24" t="s">
        <v>13</v>
      </c>
      <c r="D281" s="24" t="s">
        <v>13</v>
      </c>
      <c r="E281" s="26" t="s">
        <v>165</v>
      </c>
    </row>
    <row r="282" spans="1:5" ht="18.75">
      <c r="A282" s="28">
        <v>98310</v>
      </c>
      <c r="B282" s="24" t="s">
        <v>13</v>
      </c>
      <c r="C282" s="24" t="s">
        <v>13</v>
      </c>
      <c r="D282" s="24" t="s">
        <v>13</v>
      </c>
      <c r="E282" s="26" t="s">
        <v>166</v>
      </c>
    </row>
    <row r="283" spans="1:5" ht="18.75">
      <c r="A283" s="28">
        <v>98311</v>
      </c>
      <c r="B283" s="24" t="s">
        <v>13</v>
      </c>
      <c r="C283" s="24" t="s">
        <v>13</v>
      </c>
      <c r="D283" s="24" t="s">
        <v>13</v>
      </c>
      <c r="E283" s="26" t="s">
        <v>166</v>
      </c>
    </row>
    <row r="284" spans="1:5" ht="18.75">
      <c r="A284" s="28">
        <v>98312</v>
      </c>
      <c r="B284" s="24" t="s">
        <v>13</v>
      </c>
      <c r="C284" s="24" t="s">
        <v>13</v>
      </c>
      <c r="D284" s="24" t="s">
        <v>13</v>
      </c>
      <c r="E284" s="26" t="s">
        <v>166</v>
      </c>
    </row>
    <row r="285" spans="1:5" ht="18.75">
      <c r="A285" s="28">
        <v>98314</v>
      </c>
      <c r="B285" s="24" t="s">
        <v>13</v>
      </c>
      <c r="C285" s="24" t="s">
        <v>13</v>
      </c>
      <c r="D285" s="24" t="s">
        <v>13</v>
      </c>
      <c r="E285" s="26" t="s">
        <v>166</v>
      </c>
    </row>
    <row r="286" spans="1:5" ht="18.75">
      <c r="A286" s="28">
        <v>98315</v>
      </c>
      <c r="B286" s="24" t="s">
        <v>13</v>
      </c>
      <c r="C286" s="24" t="s">
        <v>13</v>
      </c>
      <c r="D286" s="24" t="s">
        <v>13</v>
      </c>
      <c r="E286" s="26" t="s">
        <v>167</v>
      </c>
    </row>
    <row r="287" spans="1:5" ht="18.75">
      <c r="A287" s="28">
        <v>98321</v>
      </c>
      <c r="B287" s="24" t="s">
        <v>13</v>
      </c>
      <c r="C287" s="24" t="s">
        <v>13</v>
      </c>
      <c r="D287" s="24" t="s">
        <v>13</v>
      </c>
      <c r="E287" s="26" t="s">
        <v>168</v>
      </c>
    </row>
    <row r="288" spans="1:5" ht="18.75">
      <c r="A288" s="28">
        <v>98337</v>
      </c>
      <c r="B288" s="24" t="s">
        <v>13</v>
      </c>
      <c r="C288" s="24" t="s">
        <v>13</v>
      </c>
      <c r="D288" s="24" t="s">
        <v>13</v>
      </c>
      <c r="E288" s="26" t="s">
        <v>166</v>
      </c>
    </row>
    <row r="289" spans="1:5" ht="18.75">
      <c r="A289" s="28">
        <v>98340</v>
      </c>
      <c r="B289" s="24" t="s">
        <v>13</v>
      </c>
      <c r="C289" s="24" t="s">
        <v>13</v>
      </c>
      <c r="D289" s="24" t="s">
        <v>13</v>
      </c>
      <c r="E289" s="26" t="s">
        <v>169</v>
      </c>
    </row>
    <row r="290" spans="1:5" ht="18.75">
      <c r="A290" s="28">
        <v>98342</v>
      </c>
      <c r="B290" s="24" t="s">
        <v>13</v>
      </c>
      <c r="C290" s="24" t="s">
        <v>13</v>
      </c>
      <c r="D290" s="24" t="s">
        <v>13</v>
      </c>
      <c r="E290" s="26" t="s">
        <v>170</v>
      </c>
    </row>
    <row r="291" spans="1:5" ht="18.75">
      <c r="A291" s="28">
        <v>98346</v>
      </c>
      <c r="B291" s="24" t="s">
        <v>13</v>
      </c>
      <c r="C291" s="24" t="s">
        <v>13</v>
      </c>
      <c r="D291" s="24" t="s">
        <v>13</v>
      </c>
      <c r="E291" s="26" t="s">
        <v>171</v>
      </c>
    </row>
    <row r="292" spans="1:5" ht="18.75">
      <c r="A292" s="28">
        <v>98352</v>
      </c>
      <c r="B292" s="24" t="s">
        <v>13</v>
      </c>
      <c r="C292" s="24" t="s">
        <v>13</v>
      </c>
      <c r="D292" s="24" t="s">
        <v>13</v>
      </c>
      <c r="E292" s="26" t="s">
        <v>172</v>
      </c>
    </row>
    <row r="293" spans="1:5" ht="18.75">
      <c r="A293" s="28">
        <v>98353</v>
      </c>
      <c r="B293" s="24" t="s">
        <v>13</v>
      </c>
      <c r="C293" s="24" t="s">
        <v>13</v>
      </c>
      <c r="D293" s="24" t="s">
        <v>13</v>
      </c>
      <c r="E293" s="26" t="s">
        <v>173</v>
      </c>
    </row>
    <row r="294" spans="1:5" ht="18.75">
      <c r="A294" s="28">
        <v>98359</v>
      </c>
      <c r="B294" s="24" t="s">
        <v>13</v>
      </c>
      <c r="C294" s="24" t="s">
        <v>13</v>
      </c>
      <c r="D294" s="24" t="s">
        <v>13</v>
      </c>
      <c r="E294" s="26" t="s">
        <v>174</v>
      </c>
    </row>
    <row r="295" spans="1:5" ht="18.75">
      <c r="A295" s="28">
        <v>98366</v>
      </c>
      <c r="B295" s="24" t="s">
        <v>13</v>
      </c>
      <c r="C295" s="24" t="s">
        <v>13</v>
      </c>
      <c r="D295" s="24" t="s">
        <v>13</v>
      </c>
      <c r="E295" s="26" t="s">
        <v>56</v>
      </c>
    </row>
    <row r="296" spans="1:5" ht="18.75">
      <c r="A296" s="28">
        <v>98370</v>
      </c>
      <c r="B296" s="24" t="s">
        <v>13</v>
      </c>
      <c r="C296" s="24" t="s">
        <v>13</v>
      </c>
      <c r="D296" s="24" t="s">
        <v>13</v>
      </c>
      <c r="E296" s="26" t="s">
        <v>175</v>
      </c>
    </row>
    <row r="297" spans="1:5" ht="18.75">
      <c r="A297" s="28">
        <v>98371</v>
      </c>
      <c r="B297" s="24" t="s">
        <v>13</v>
      </c>
      <c r="C297" s="24" t="s">
        <v>13</v>
      </c>
      <c r="D297" s="24" t="s">
        <v>13</v>
      </c>
      <c r="E297" s="26" t="s">
        <v>100</v>
      </c>
    </row>
    <row r="298" spans="1:5" ht="18.75">
      <c r="A298" s="28">
        <v>98372</v>
      </c>
      <c r="B298" s="24" t="s">
        <v>13</v>
      </c>
      <c r="C298" s="24" t="s">
        <v>13</v>
      </c>
      <c r="D298" s="24" t="s">
        <v>13</v>
      </c>
      <c r="E298" s="26" t="s">
        <v>100</v>
      </c>
    </row>
    <row r="299" spans="1:5" ht="18.75">
      <c r="A299" s="28">
        <v>98378</v>
      </c>
      <c r="B299" s="24" t="s">
        <v>13</v>
      </c>
      <c r="C299" s="24" t="s">
        <v>13</v>
      </c>
      <c r="D299" s="24" t="s">
        <v>13</v>
      </c>
      <c r="E299" s="26" t="s">
        <v>176</v>
      </c>
    </row>
    <row r="300" spans="1:5" ht="18.75">
      <c r="A300" s="28">
        <v>98380</v>
      </c>
      <c r="B300" s="24" t="s">
        <v>13</v>
      </c>
      <c r="C300" s="24" t="s">
        <v>13</v>
      </c>
      <c r="D300" s="24" t="s">
        <v>13</v>
      </c>
      <c r="E300" s="26" t="s">
        <v>177</v>
      </c>
    </row>
    <row r="301" spans="1:5" ht="18.75">
      <c r="A301" s="28">
        <v>98383</v>
      </c>
      <c r="B301" s="24" t="s">
        <v>13</v>
      </c>
      <c r="C301" s="24" t="s">
        <v>13</v>
      </c>
      <c r="D301" s="24" t="s">
        <v>13</v>
      </c>
      <c r="E301" s="26" t="s">
        <v>167</v>
      </c>
    </row>
    <row r="302" spans="1:5" ht="18.75">
      <c r="A302" s="28">
        <v>98384</v>
      </c>
      <c r="B302" s="24" t="s">
        <v>13</v>
      </c>
      <c r="C302" s="24" t="s">
        <v>13</v>
      </c>
      <c r="D302" s="24" t="s">
        <v>13</v>
      </c>
      <c r="E302" s="26" t="s">
        <v>178</v>
      </c>
    </row>
    <row r="303" spans="1:5" ht="18.75">
      <c r="A303" s="28">
        <v>98385</v>
      </c>
      <c r="B303" s="24" t="s">
        <v>13</v>
      </c>
      <c r="C303" s="24" t="s">
        <v>13</v>
      </c>
      <c r="D303" s="24" t="s">
        <v>13</v>
      </c>
      <c r="E303" s="26" t="s">
        <v>179</v>
      </c>
    </row>
    <row r="304" spans="1:5" ht="18.75">
      <c r="A304" s="28">
        <v>98386</v>
      </c>
      <c r="B304" s="24" t="s">
        <v>13</v>
      </c>
      <c r="C304" s="24" t="s">
        <v>13</v>
      </c>
      <c r="D304" s="24" t="s">
        <v>13</v>
      </c>
      <c r="E304" s="26" t="s">
        <v>180</v>
      </c>
    </row>
    <row r="305" spans="1:5" ht="18.75">
      <c r="A305" s="28">
        <v>98390</v>
      </c>
      <c r="B305" s="24" t="s">
        <v>13</v>
      </c>
      <c r="C305" s="24" t="s">
        <v>13</v>
      </c>
      <c r="D305" s="24" t="s">
        <v>13</v>
      </c>
      <c r="E305" s="26" t="s">
        <v>172</v>
      </c>
    </row>
    <row r="306" spans="1:5" ht="18.75">
      <c r="A306" s="28">
        <v>98391</v>
      </c>
      <c r="B306" s="24" t="s">
        <v>13</v>
      </c>
      <c r="C306" s="24" t="s">
        <v>13</v>
      </c>
      <c r="D306" s="24" t="s">
        <v>13</v>
      </c>
      <c r="E306" s="26" t="s">
        <v>181</v>
      </c>
    </row>
    <row r="307" spans="1:5" ht="18.75">
      <c r="A307" s="28">
        <v>98392</v>
      </c>
      <c r="B307" s="24" t="s">
        <v>13</v>
      </c>
      <c r="C307" s="24" t="s">
        <v>13</v>
      </c>
      <c r="D307" s="24" t="s">
        <v>13</v>
      </c>
      <c r="E307" s="26" t="s">
        <v>182</v>
      </c>
    </row>
    <row r="308" spans="1:5" ht="18.75">
      <c r="A308" s="28">
        <v>98393</v>
      </c>
      <c r="B308" s="24" t="s">
        <v>13</v>
      </c>
      <c r="C308" s="24" t="s">
        <v>13</v>
      </c>
      <c r="D308" s="24" t="s">
        <v>13</v>
      </c>
      <c r="E308" s="26" t="s">
        <v>183</v>
      </c>
    </row>
    <row r="309" spans="1:5" ht="18.75">
      <c r="A309" s="28">
        <v>98501</v>
      </c>
      <c r="B309" s="24" t="s">
        <v>13</v>
      </c>
      <c r="C309" s="24" t="s">
        <v>13</v>
      </c>
      <c r="D309" s="24" t="s">
        <v>13</v>
      </c>
      <c r="E309" s="26" t="s">
        <v>62</v>
      </c>
    </row>
    <row r="310" spans="1:5" ht="18.75">
      <c r="A310" s="28">
        <v>98502</v>
      </c>
      <c r="B310" s="24" t="s">
        <v>13</v>
      </c>
      <c r="C310" s="24" t="s">
        <v>13</v>
      </c>
      <c r="D310" s="24" t="s">
        <v>13</v>
      </c>
      <c r="E310" s="26" t="s">
        <v>62</v>
      </c>
    </row>
    <row r="311" spans="1:5" ht="18.75">
      <c r="A311" s="28">
        <v>98504</v>
      </c>
      <c r="B311" s="24" t="s">
        <v>13</v>
      </c>
      <c r="C311" s="24" t="s">
        <v>13</v>
      </c>
      <c r="D311" s="24" t="s">
        <v>13</v>
      </c>
      <c r="E311" s="26" t="s">
        <v>62</v>
      </c>
    </row>
    <row r="312" spans="1:5" ht="18.75">
      <c r="A312" s="28">
        <v>98505</v>
      </c>
      <c r="B312" s="24" t="s">
        <v>13</v>
      </c>
      <c r="C312" s="24" t="s">
        <v>13</v>
      </c>
      <c r="D312" s="24" t="s">
        <v>13</v>
      </c>
      <c r="E312" s="26" t="s">
        <v>62</v>
      </c>
    </row>
    <row r="313" spans="1:5" ht="18.75">
      <c r="A313" s="28">
        <v>98506</v>
      </c>
      <c r="B313" s="24" t="s">
        <v>13</v>
      </c>
      <c r="C313" s="24" t="s">
        <v>13</v>
      </c>
      <c r="D313" s="24" t="s">
        <v>13</v>
      </c>
      <c r="E313" s="26" t="s">
        <v>62</v>
      </c>
    </row>
    <row r="314" spans="1:5" ht="18.75">
      <c r="A314" s="28">
        <v>98507</v>
      </c>
      <c r="B314" s="24" t="s">
        <v>13</v>
      </c>
      <c r="C314" s="24" t="s">
        <v>13</v>
      </c>
      <c r="D314" s="24" t="s">
        <v>13</v>
      </c>
      <c r="E314" s="26" t="s">
        <v>62</v>
      </c>
    </row>
    <row r="315" spans="1:5" ht="18.75">
      <c r="A315" s="28">
        <v>98508</v>
      </c>
      <c r="B315" s="24" t="s">
        <v>13</v>
      </c>
      <c r="C315" s="24" t="s">
        <v>13</v>
      </c>
      <c r="D315" s="24" t="s">
        <v>13</v>
      </c>
      <c r="E315" s="26" t="s">
        <v>62</v>
      </c>
    </row>
    <row r="316" spans="1:5" ht="18.75">
      <c r="A316" s="28">
        <v>98513</v>
      </c>
      <c r="B316" s="24" t="s">
        <v>13</v>
      </c>
      <c r="C316" s="24" t="s">
        <v>13</v>
      </c>
      <c r="D316" s="24" t="s">
        <v>13</v>
      </c>
      <c r="E316" s="26" t="s">
        <v>62</v>
      </c>
    </row>
    <row r="317" spans="1:5" ht="18.75">
      <c r="A317" s="28">
        <v>98516</v>
      </c>
      <c r="B317" s="24" t="s">
        <v>13</v>
      </c>
      <c r="C317" s="24" t="s">
        <v>13</v>
      </c>
      <c r="D317" s="24" t="s">
        <v>13</v>
      </c>
      <c r="E317" s="26" t="s">
        <v>62</v>
      </c>
    </row>
    <row r="318" spans="1:5" ht="18.75">
      <c r="A318" s="28">
        <v>98530</v>
      </c>
      <c r="B318" s="24" t="s">
        <v>13</v>
      </c>
      <c r="C318" s="24" t="s">
        <v>13</v>
      </c>
      <c r="D318" s="24" t="s">
        <v>13</v>
      </c>
      <c r="E318" s="26" t="s">
        <v>184</v>
      </c>
    </row>
    <row r="319" spans="1:5" ht="18.75">
      <c r="A319" s="28">
        <v>98540</v>
      </c>
      <c r="B319" s="24" t="s">
        <v>13</v>
      </c>
      <c r="C319" s="24" t="s">
        <v>13</v>
      </c>
      <c r="D319" s="24" t="s">
        <v>13</v>
      </c>
      <c r="E319" s="26" t="s">
        <v>185</v>
      </c>
    </row>
    <row r="320" spans="1:5" ht="18.75">
      <c r="A320" s="28">
        <v>98576</v>
      </c>
      <c r="B320" s="24" t="s">
        <v>13</v>
      </c>
      <c r="C320" s="24" t="s">
        <v>13</v>
      </c>
      <c r="D320" s="24" t="s">
        <v>13</v>
      </c>
      <c r="E320" s="26" t="s">
        <v>186</v>
      </c>
    </row>
    <row r="321" spans="1:5" ht="18.75">
      <c r="A321" s="28">
        <v>98589</v>
      </c>
      <c r="B321" s="24" t="s">
        <v>13</v>
      </c>
      <c r="C321" s="24" t="s">
        <v>13</v>
      </c>
      <c r="D321" s="24" t="s">
        <v>13</v>
      </c>
      <c r="E321" s="26" t="s">
        <v>187</v>
      </c>
    </row>
    <row r="322" spans="1:5" ht="18.75">
      <c r="A322" s="28">
        <v>98597</v>
      </c>
      <c r="B322" s="24" t="s">
        <v>13</v>
      </c>
      <c r="C322" s="24" t="s">
        <v>13</v>
      </c>
      <c r="D322" s="24" t="s">
        <v>13</v>
      </c>
      <c r="E322" s="26" t="s">
        <v>188</v>
      </c>
    </row>
    <row r="323" spans="1:5" ht="18.75">
      <c r="A323" s="28">
        <v>98599</v>
      </c>
      <c r="B323" s="24" t="s">
        <v>13</v>
      </c>
      <c r="C323" s="24" t="s">
        <v>13</v>
      </c>
      <c r="D323" s="24" t="s">
        <v>13</v>
      </c>
      <c r="E323" s="26" t="s">
        <v>62</v>
      </c>
    </row>
  </sheetData>
  <autoFilter ref="A1:E323" xr:uid="{29C8C1D5-251E-4897-9989-1E31DE7C9217}"/>
  <conditionalFormatting sqref="A1 A324:A1048576">
    <cfRule type="duplicateValues" dxfId="0" priority="2"/>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7f04bfd-fa1c-464f-8a3f-e40d6f3b83d5" xsi:nil="true"/>
    <lcf76f155ced4ddcb4097134ff3c332f xmlns="e6940406-fc5e-4804-8b62-b0e958d09d8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D1F3EEF06ACAD46A38F2B0D59BDEB62" ma:contentTypeVersion="11" ma:contentTypeDescription="Create a new document." ma:contentTypeScope="" ma:versionID="10ae4eafa0aa2e48c3a9dd5c589160ac">
  <xsd:schema xmlns:xsd="http://www.w3.org/2001/XMLSchema" xmlns:xs="http://www.w3.org/2001/XMLSchema" xmlns:p="http://schemas.microsoft.com/office/2006/metadata/properties" xmlns:ns2="e6940406-fc5e-4804-8b62-b0e958d09d83" xmlns:ns3="97f04bfd-fa1c-464f-8a3f-e40d6f3b83d5" targetNamespace="http://schemas.microsoft.com/office/2006/metadata/properties" ma:root="true" ma:fieldsID="85584d20973145979d4cb7520ff423ad" ns2:_="" ns3:_="">
    <xsd:import namespace="e6940406-fc5e-4804-8b62-b0e958d09d83"/>
    <xsd:import namespace="97f04bfd-fa1c-464f-8a3f-e40d6f3b83d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940406-fc5e-4804-8b62-b0e958d09d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b8b7529-88e4-4cf5-84d6-71c4601d937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f04bfd-fa1c-464f-8a3f-e40d6f3b83d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7d6a520-eca3-4d56-9189-a56f4512112a}" ma:internalName="TaxCatchAll" ma:showField="CatchAllData" ma:web="97f04bfd-fa1c-464f-8a3f-e40d6f3b83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DA2FEA-9FEA-485C-8FB9-7F433D680169}">
  <ds:schemaRefs>
    <ds:schemaRef ds:uri="http://schemas.microsoft.com/office/2006/metadata/properties"/>
    <ds:schemaRef ds:uri="http://schemas.microsoft.com/office/infopath/2007/PartnerControls"/>
    <ds:schemaRef ds:uri="97f04bfd-fa1c-464f-8a3f-e40d6f3b83d5"/>
    <ds:schemaRef ds:uri="e6940406-fc5e-4804-8b62-b0e958d09d83"/>
  </ds:schemaRefs>
</ds:datastoreItem>
</file>

<file path=customXml/itemProps2.xml><?xml version="1.0" encoding="utf-8"?>
<ds:datastoreItem xmlns:ds="http://schemas.openxmlformats.org/officeDocument/2006/customXml" ds:itemID="{4DB6D8BE-9C45-4F23-B9C3-69585DD321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940406-fc5e-4804-8b62-b0e958d09d83"/>
    <ds:schemaRef ds:uri="97f04bfd-fa1c-464f-8a3f-e40d6f3b83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0AD2B8-2711-42EE-8CA5-C4A6830A44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Lookup Tool</vt:lpstr>
      <vt:lpstr>ZIP Code Reference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Brittany Luntz</dc:creator>
  <cp:keywords/>
  <dc:description/>
  <cp:lastModifiedBy>Donica Wilson</cp:lastModifiedBy>
  <cp:revision/>
  <dcterms:created xsi:type="dcterms:W3CDTF">2016-10-06T19:30:13Z</dcterms:created>
  <dcterms:modified xsi:type="dcterms:W3CDTF">2025-04-23T18:38:27Z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0x0101003D1F3EEF06ACAD46A38F2B0D59BDEB62</vt:lpwstr>
  </property>
  <property fmtid="{D5CDD505-2E9C-101B-9397-08002B2CF9AE}" pid="3" name="Order">
    <vt:r8>35400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MediaServiceImageTags">
    <vt:lpwstr/>
  </property>
  <property fmtid="{D5CDD505-2E9C-101B-9397-08002B2CF9AE}" pid="11" name="SharedWithUsers">
    <vt:lpwstr/>
  </property>
</Properties>
</file>